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19425" windowHeight="10305"/>
  </bookViews>
  <sheets>
    <sheet name="MDLH-01" sheetId="1" r:id="rId1"/>
    <sheet name="CHECK" sheetId="2" r:id="rId2"/>
  </sheets>
  <definedNames>
    <definedName name="_xlnm._FilterDatabase" localSheetId="0" hidden="1">'MDLH-01'!$B$1:$B$9</definedName>
    <definedName name="_xlnm.Print_Area" localSheetId="0">'MDLH-01'!$A$1:$L$93</definedName>
    <definedName name="_xlnm.Print_Titles" localSheetId="0">'MDLH-01'!$2:$2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/>
  <c r="D6"/>
  <c r="F6" s="1"/>
  <c r="D7"/>
  <c r="F7" s="1"/>
  <c r="D8"/>
  <c r="F8" s="1"/>
  <c r="D5"/>
  <c r="F5" s="1"/>
</calcChain>
</file>

<file path=xl/sharedStrings.xml><?xml version="1.0" encoding="utf-8"?>
<sst xmlns="http://schemas.openxmlformats.org/spreadsheetml/2006/main" count="319" uniqueCount="160">
  <si>
    <t>Borehole No.</t>
  </si>
  <si>
    <t>Sender No.</t>
  </si>
  <si>
    <t>From</t>
  </si>
  <si>
    <t>To</t>
  </si>
  <si>
    <t>Thickness</t>
  </si>
  <si>
    <t>TOTAL SAMPLES PER BH</t>
  </si>
  <si>
    <r>
      <rPr>
        <sz val="12"/>
        <rFont val="Times New Roman"/>
        <family val="1"/>
      </rPr>
      <t>MDLH01/02</t>
    </r>
  </si>
  <si>
    <r>
      <rPr>
        <sz val="12"/>
        <rFont val="Times New Roman"/>
        <family val="1"/>
      </rPr>
      <t>MDLH01/15</t>
    </r>
  </si>
  <si>
    <t>MDLH-01</t>
  </si>
  <si>
    <t>MDLH-02</t>
  </si>
  <si>
    <t>MDLH-03</t>
  </si>
  <si>
    <t>MDLH-04</t>
  </si>
  <si>
    <t>MDLH-05</t>
  </si>
  <si>
    <t>MDLH-06</t>
  </si>
  <si>
    <t>MDLH-07</t>
  </si>
  <si>
    <t>MDLH-08</t>
  </si>
  <si>
    <t>MDLH02/09</t>
  </si>
  <si>
    <t>MDLH02/19</t>
  </si>
  <si>
    <t>MDLH03/03</t>
  </si>
  <si>
    <t>MDLH03/06</t>
  </si>
  <si>
    <t>MDLH03/25</t>
  </si>
  <si>
    <t>MDLH03/27</t>
  </si>
  <si>
    <t>MDLH04/04</t>
  </si>
  <si>
    <t>MDLH04/09</t>
  </si>
  <si>
    <t>MDLH04/19</t>
  </si>
  <si>
    <t>MDLH05/03</t>
  </si>
  <si>
    <t>MDLH05/04</t>
  </si>
  <si>
    <t>MDLH05/25</t>
  </si>
  <si>
    <t>MDLH06/20</t>
  </si>
  <si>
    <t>MDLH06/21</t>
  </si>
  <si>
    <t>MDLH07/06</t>
  </si>
  <si>
    <t>MDLH07/19</t>
  </si>
  <si>
    <t>MDLH08/20</t>
  </si>
  <si>
    <t>MDLH08/22</t>
  </si>
  <si>
    <t>CHECK SAMPLES DEULHA BLOCK</t>
  </si>
  <si>
    <t>Check sample no.</t>
  </si>
  <si>
    <t>MDLH/CHK01</t>
  </si>
  <si>
    <t>MDLH/CHK02</t>
  </si>
  <si>
    <t>MDLH/CHK03</t>
  </si>
  <si>
    <t>MDLH/CHK04</t>
  </si>
  <si>
    <t>MDLH/CHK05</t>
  </si>
  <si>
    <t>MDLH/CHK06</t>
  </si>
  <si>
    <t>MDLH/CHK07</t>
  </si>
  <si>
    <t>MDLH/CHK08</t>
  </si>
  <si>
    <t>MDLH/CHK09</t>
  </si>
  <si>
    <t>MDLH/CHK10</t>
  </si>
  <si>
    <t>MDLH/CHK11</t>
  </si>
  <si>
    <t>MDLH/CHK12</t>
  </si>
  <si>
    <t>MDLH/CHK13</t>
  </si>
  <si>
    <t>MDLH/CHK14</t>
  </si>
  <si>
    <t>MDLH/CHK15</t>
  </si>
  <si>
    <t>MDLH/CHK16</t>
  </si>
  <si>
    <t>MDLH/CHK17</t>
  </si>
  <si>
    <t>MDLH/CHK18</t>
  </si>
  <si>
    <t>MDLH/CHK19</t>
  </si>
  <si>
    <t>MDLH/CHK20</t>
  </si>
  <si>
    <t>From 
(m)</t>
  </si>
  <si>
    <t>To 
(m)</t>
  </si>
  <si>
    <t>Thickness 
(m)</t>
  </si>
  <si>
    <t>MKJ-01</t>
  </si>
  <si>
    <t>MKJ-01/01</t>
  </si>
  <si>
    <t>MKJ-01/02</t>
  </si>
  <si>
    <t>MKJ-01/03</t>
  </si>
  <si>
    <t>MKJ-01/04</t>
  </si>
  <si>
    <t>MKJ-01/05</t>
  </si>
  <si>
    <t>BH.No.MKJ-01</t>
  </si>
  <si>
    <t>BH.No.MKJ-02</t>
  </si>
  <si>
    <t>MKJ-02</t>
  </si>
  <si>
    <t>MKJ-02/01</t>
  </si>
  <si>
    <t>MKJ-02/02</t>
  </si>
  <si>
    <t>MKJ-02/03</t>
  </si>
  <si>
    <t>MKJ-02/04</t>
  </si>
  <si>
    <t>MKJ-02/05</t>
  </si>
  <si>
    <t>MKJ-02/06</t>
  </si>
  <si>
    <t>BH.No.MKJ-03</t>
  </si>
  <si>
    <t>MKJ-03</t>
  </si>
  <si>
    <t>MKJ-03/01</t>
  </si>
  <si>
    <t>MKJ-03/02</t>
  </si>
  <si>
    <t>MKJ-03/03</t>
  </si>
  <si>
    <t>MKJ-03/04</t>
  </si>
  <si>
    <t>MKJ-03/05</t>
  </si>
  <si>
    <t>BH.No.MKJ-04</t>
  </si>
  <si>
    <t>MKJ-04</t>
  </si>
  <si>
    <t>MKJ-04/01</t>
  </si>
  <si>
    <t>MKJ-04/02</t>
  </si>
  <si>
    <t>MKJ-04/03</t>
  </si>
  <si>
    <t>MKJ-04/04</t>
  </si>
  <si>
    <t>MKJ-04/05</t>
  </si>
  <si>
    <t>MKJ-04/06</t>
  </si>
  <si>
    <t>MKJ-04/07</t>
  </si>
  <si>
    <t>MKJ-04/08</t>
  </si>
  <si>
    <t>MKJ-04/09</t>
  </si>
  <si>
    <t>MKJ-04/10</t>
  </si>
  <si>
    <t>MKJ-04/11</t>
  </si>
  <si>
    <t>MKJ-04/12</t>
  </si>
  <si>
    <t>MKJ-04/13</t>
  </si>
  <si>
    <t>MKJ-04/14</t>
  </si>
  <si>
    <t>MKJ-04/15</t>
  </si>
  <si>
    <t>MKJ-04/16</t>
  </si>
  <si>
    <t>MKJ-04/17</t>
  </si>
  <si>
    <t>BH.No.MKJ-05</t>
  </si>
  <si>
    <t>MKJ-05</t>
  </si>
  <si>
    <t>MKJ-05/1</t>
  </si>
  <si>
    <t>MKJ-05/2</t>
  </si>
  <si>
    <t>MKJ-05/3</t>
  </si>
  <si>
    <t>MKJ-05/4</t>
  </si>
  <si>
    <t>MKJ-05/5</t>
  </si>
  <si>
    <t>MKJ-05/6</t>
  </si>
  <si>
    <t>MKJ-05/7</t>
  </si>
  <si>
    <t>MKJ-05/8</t>
  </si>
  <si>
    <t>MKJ-05/9</t>
  </si>
  <si>
    <t>MKJ-05/10</t>
  </si>
  <si>
    <t>MKJ-05/11</t>
  </si>
  <si>
    <t>MKJ-05/12</t>
  </si>
  <si>
    <t>MKJ-05/13</t>
  </si>
  <si>
    <t>MKJ-05/14</t>
  </si>
  <si>
    <t>MKJ-05/15</t>
  </si>
  <si>
    <t>MKJ-05/16</t>
  </si>
  <si>
    <t>MKJ-05/17</t>
  </si>
  <si>
    <t>MKJ-05/18</t>
  </si>
  <si>
    <t>MKJ-05/19</t>
  </si>
  <si>
    <t>MKJ-05/20</t>
  </si>
  <si>
    <t>MKJ-05/21</t>
  </si>
  <si>
    <t>MKJ-05/22</t>
  </si>
  <si>
    <t>MKJ-05/23</t>
  </si>
  <si>
    <t>BH.No.MKJ-06</t>
  </si>
  <si>
    <t>MKJ-06</t>
  </si>
  <si>
    <t>MKJ-06/1</t>
  </si>
  <si>
    <t>MKJ-06/2</t>
  </si>
  <si>
    <t>MKJ-06/3</t>
  </si>
  <si>
    <t>MKJ-06/4</t>
  </si>
  <si>
    <t>MKJ-06/5</t>
  </si>
  <si>
    <t>MKJ-06/6</t>
  </si>
  <si>
    <t>MKJ-06/7</t>
  </si>
  <si>
    <t>MKJ-06/8</t>
  </si>
  <si>
    <t>MKJ-06/9</t>
  </si>
  <si>
    <t>MKJ-06/10</t>
  </si>
  <si>
    <t>MKJ-06/11</t>
  </si>
  <si>
    <t>BH.No.MKJ-07</t>
  </si>
  <si>
    <t>MKJ-07</t>
  </si>
  <si>
    <t>MKJ-07/1</t>
  </si>
  <si>
    <t>MKJ-07/2</t>
  </si>
  <si>
    <t>MKJ-07/3</t>
  </si>
  <si>
    <t>MKJ-07/4</t>
  </si>
  <si>
    <t>MKJ-07/5</t>
  </si>
  <si>
    <t>MKJ-07/6</t>
  </si>
  <si>
    <t>MKJ-07/7</t>
  </si>
  <si>
    <t>MKJ-07/8</t>
  </si>
  <si>
    <t>MKJ-07/9</t>
  </si>
  <si>
    <t>MKJ-07/10</t>
  </si>
  <si>
    <t>&lt;0.10</t>
  </si>
  <si>
    <t>Borehole 
No.</t>
  </si>
  <si>
    <t>Sl.
No.</t>
  </si>
  <si>
    <t>Mn 
(%)</t>
  </si>
  <si>
    <r>
      <t>SiO</t>
    </r>
    <r>
      <rPr>
        <b/>
        <vertAlign val="subscript"/>
        <sz val="12"/>
        <rFont val="Times New Roman"/>
        <family val="1"/>
      </rPr>
      <t xml:space="preserve">2
</t>
    </r>
    <r>
      <rPr>
        <b/>
        <sz val="12"/>
        <rFont val="Times New Roman"/>
        <family val="1"/>
      </rPr>
      <t>(%)</t>
    </r>
  </si>
  <si>
    <r>
      <t>P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r>
      <rPr>
        <b/>
        <sz val="12"/>
        <rFont val="Times New Roman"/>
        <family val="1"/>
      </rPr>
      <t xml:space="preserve">
(%)</t>
    </r>
  </si>
  <si>
    <r>
      <t>Fe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
(%)</t>
    </r>
  </si>
  <si>
    <r>
      <t>MnO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(%)</t>
    </r>
  </si>
  <si>
    <t>Acid Insoluble
(%)</t>
  </si>
  <si>
    <r>
      <t>Analytical Details of Primary Samples for Six (Mn, 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, 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>,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, 
MnO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&amp; Acid Insoluble) Radicals collected from boreholes drilled by MECL in 
Katori Jhiriya (G4) Block, District: Balaghat, Madhya Pradesh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</si>
</sst>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sz val="10"/>
      <color theme="1"/>
      <name val="Times New Roman"/>
      <family val="1"/>
    </font>
    <font>
      <b/>
      <vertAlign val="sub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zoomScaleNormal="100" workbookViewId="0">
      <selection activeCell="K6" sqref="K6"/>
    </sheetView>
  </sheetViews>
  <sheetFormatPr defaultRowHeight="15.75"/>
  <cols>
    <col min="1" max="1" width="4.42578125" style="14" bestFit="1" customWidth="1"/>
    <col min="2" max="2" width="9.7109375" style="12" bestFit="1" customWidth="1"/>
    <col min="3" max="3" width="11.7109375" style="10" bestFit="1" customWidth="1"/>
    <col min="4" max="5" width="6.140625" style="12" bestFit="1" customWidth="1"/>
    <col min="6" max="6" width="10.7109375" style="12" bestFit="1" customWidth="1"/>
    <col min="7" max="8" width="6.140625" style="12" bestFit="1" customWidth="1"/>
    <col min="9" max="9" width="5.7109375" style="12" bestFit="1" customWidth="1"/>
    <col min="10" max="10" width="6.85546875" style="12" bestFit="1" customWidth="1"/>
    <col min="11" max="11" width="7" style="11" bestFit="1" customWidth="1"/>
    <col min="12" max="12" width="10.140625" style="11" customWidth="1"/>
    <col min="13" max="16384" width="9.140625" style="11"/>
  </cols>
  <sheetData>
    <row r="1" spans="1:12" ht="56.25" customHeight="1">
      <c r="A1" s="23" t="s">
        <v>159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49.5" customHeight="1">
      <c r="A2" s="18" t="s">
        <v>152</v>
      </c>
      <c r="B2" s="18" t="s">
        <v>151</v>
      </c>
      <c r="C2" s="13" t="s">
        <v>1</v>
      </c>
      <c r="D2" s="18" t="s">
        <v>56</v>
      </c>
      <c r="E2" s="18" t="s">
        <v>57</v>
      </c>
      <c r="F2" s="18" t="s">
        <v>58</v>
      </c>
      <c r="G2" s="15" t="s">
        <v>153</v>
      </c>
      <c r="H2" s="15" t="s">
        <v>154</v>
      </c>
      <c r="I2" s="15" t="s">
        <v>155</v>
      </c>
      <c r="J2" s="15" t="s">
        <v>156</v>
      </c>
      <c r="K2" s="15" t="s">
        <v>157</v>
      </c>
      <c r="L2" s="15" t="s">
        <v>158</v>
      </c>
    </row>
    <row r="3" spans="1:12" ht="20.100000000000001" customHeight="1">
      <c r="A3" s="20" t="s">
        <v>65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2"/>
    </row>
    <row r="4" spans="1:12">
      <c r="A4" s="2">
        <v>1</v>
      </c>
      <c r="B4" s="7" t="s">
        <v>59</v>
      </c>
      <c r="C4" s="7" t="s">
        <v>60</v>
      </c>
      <c r="D4" s="8">
        <v>24</v>
      </c>
      <c r="E4" s="8">
        <v>24.5</v>
      </c>
      <c r="F4" s="8">
        <f>E4-D4</f>
        <v>0.5</v>
      </c>
      <c r="G4" s="8">
        <v>0.71495580000000003</v>
      </c>
      <c r="H4" s="8">
        <v>77.758600000000001</v>
      </c>
      <c r="I4" s="8">
        <v>0.17050000000000001</v>
      </c>
      <c r="J4" s="8">
        <v>4.0831999999999997</v>
      </c>
      <c r="K4" s="3">
        <v>0.1</v>
      </c>
      <c r="L4" s="2">
        <v>91.21</v>
      </c>
    </row>
    <row r="5" spans="1:12">
      <c r="A5" s="2">
        <v>2</v>
      </c>
      <c r="B5" s="7" t="s">
        <v>59</v>
      </c>
      <c r="C5" s="7" t="s">
        <v>61</v>
      </c>
      <c r="D5" s="8">
        <f>E4</f>
        <v>24.5</v>
      </c>
      <c r="E5" s="8">
        <v>25</v>
      </c>
      <c r="F5" s="8">
        <f t="shared" ref="F5:F8" si="0">E5-D5</f>
        <v>0.5</v>
      </c>
      <c r="G5" s="8">
        <v>9.8993879999999992E-2</v>
      </c>
      <c r="H5" s="8">
        <v>65.158699999999996</v>
      </c>
      <c r="I5" s="8">
        <v>0.2278</v>
      </c>
      <c r="J5" s="8">
        <v>5.3593000000000002</v>
      </c>
      <c r="K5" s="3" t="s">
        <v>150</v>
      </c>
      <c r="L5" s="2">
        <v>85.68</v>
      </c>
    </row>
    <row r="6" spans="1:12">
      <c r="A6" s="2">
        <v>3</v>
      </c>
      <c r="B6" s="7" t="s">
        <v>59</v>
      </c>
      <c r="C6" s="7" t="s">
        <v>62</v>
      </c>
      <c r="D6" s="8">
        <f t="shared" ref="D6:D8" si="1">E5</f>
        <v>25</v>
      </c>
      <c r="E6" s="8">
        <v>26</v>
      </c>
      <c r="F6" s="8">
        <f t="shared" si="0"/>
        <v>1</v>
      </c>
      <c r="G6" s="8">
        <v>11.720162759999999</v>
      </c>
      <c r="H6" s="8">
        <v>45.7624</v>
      </c>
      <c r="I6" s="8">
        <v>1.1214</v>
      </c>
      <c r="J6" s="8">
        <v>12.969200000000001</v>
      </c>
      <c r="K6" s="3">
        <v>2.2799999999999998</v>
      </c>
      <c r="L6" s="2">
        <v>78.819999999999993</v>
      </c>
    </row>
    <row r="7" spans="1:12">
      <c r="A7" s="2">
        <v>4</v>
      </c>
      <c r="B7" s="7" t="s">
        <v>59</v>
      </c>
      <c r="C7" s="7" t="s">
        <v>63</v>
      </c>
      <c r="D7" s="8">
        <f t="shared" si="1"/>
        <v>26</v>
      </c>
      <c r="E7" s="8">
        <v>27</v>
      </c>
      <c r="F7" s="8">
        <f t="shared" si="0"/>
        <v>1</v>
      </c>
      <c r="G7" s="8">
        <v>12.868584719999999</v>
      </c>
      <c r="H7" s="8">
        <v>40.714399999999998</v>
      </c>
      <c r="I7" s="8">
        <v>1.1001000000000001</v>
      </c>
      <c r="J7" s="8">
        <v>9.8095999999999997</v>
      </c>
      <c r="K7" s="3">
        <v>3.06</v>
      </c>
      <c r="L7" s="2">
        <v>78.28</v>
      </c>
    </row>
    <row r="8" spans="1:12">
      <c r="A8" s="2">
        <v>5</v>
      </c>
      <c r="B8" s="7" t="s">
        <v>59</v>
      </c>
      <c r="C8" s="7" t="s">
        <v>64</v>
      </c>
      <c r="D8" s="8">
        <f t="shared" si="1"/>
        <v>27</v>
      </c>
      <c r="E8" s="8">
        <v>28</v>
      </c>
      <c r="F8" s="8">
        <f t="shared" si="0"/>
        <v>1</v>
      </c>
      <c r="G8" s="8">
        <v>0.32633898</v>
      </c>
      <c r="H8" s="8">
        <v>54.893700000000003</v>
      </c>
      <c r="I8" s="8">
        <v>0.27110000000000001</v>
      </c>
      <c r="J8" s="8">
        <v>7.8177000000000003</v>
      </c>
      <c r="K8" s="3" t="s">
        <v>150</v>
      </c>
      <c r="L8" s="2">
        <v>83.1</v>
      </c>
    </row>
    <row r="9" spans="1:12">
      <c r="A9" s="2"/>
      <c r="B9" s="19" t="s">
        <v>5</v>
      </c>
      <c r="C9" s="19"/>
      <c r="D9" s="9">
        <v>5</v>
      </c>
      <c r="E9" s="9"/>
      <c r="F9" s="9"/>
      <c r="G9" s="8"/>
      <c r="H9" s="8"/>
      <c r="I9" s="8"/>
      <c r="J9" s="8"/>
      <c r="K9" s="16"/>
      <c r="L9" s="16"/>
    </row>
    <row r="10" spans="1:12">
      <c r="A10" s="20" t="s">
        <v>66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2"/>
    </row>
    <row r="11" spans="1:12">
      <c r="A11" s="2">
        <v>6</v>
      </c>
      <c r="B11" s="17" t="s">
        <v>67</v>
      </c>
      <c r="C11" s="7" t="s">
        <v>68</v>
      </c>
      <c r="D11" s="8">
        <v>25</v>
      </c>
      <c r="E11" s="8">
        <v>26</v>
      </c>
      <c r="F11" s="8">
        <v>1</v>
      </c>
      <c r="G11" s="8">
        <v>7.6298099999999994E-2</v>
      </c>
      <c r="H11" s="8">
        <v>61.698500000000003</v>
      </c>
      <c r="I11" s="8">
        <v>6.3500000000000001E-2</v>
      </c>
      <c r="J11" s="8">
        <v>7.0586000000000002</v>
      </c>
      <c r="K11" s="8" t="s">
        <v>150</v>
      </c>
      <c r="L11" s="8">
        <v>83.94</v>
      </c>
    </row>
    <row r="12" spans="1:12">
      <c r="A12" s="2">
        <v>7</v>
      </c>
      <c r="B12" s="17" t="s">
        <v>67</v>
      </c>
      <c r="C12" s="7" t="s">
        <v>69</v>
      </c>
      <c r="D12" s="8">
        <v>26</v>
      </c>
      <c r="E12" s="8">
        <v>27</v>
      </c>
      <c r="F12" s="8">
        <v>1</v>
      </c>
      <c r="G12" s="8">
        <v>8.6910119999999993E-2</v>
      </c>
      <c r="H12" s="8">
        <v>60.973999999999997</v>
      </c>
      <c r="I12" s="8">
        <v>7.8100000000000003E-2</v>
      </c>
      <c r="J12" s="8">
        <v>6.8407999999999998</v>
      </c>
      <c r="K12" s="8" t="s">
        <v>150</v>
      </c>
      <c r="L12" s="8">
        <v>86.88</v>
      </c>
    </row>
    <row r="13" spans="1:12">
      <c r="A13" s="2">
        <v>8</v>
      </c>
      <c r="B13" s="17" t="s">
        <v>67</v>
      </c>
      <c r="C13" s="7" t="s">
        <v>70</v>
      </c>
      <c r="D13" s="8">
        <v>27</v>
      </c>
      <c r="E13" s="8">
        <v>28</v>
      </c>
      <c r="F13" s="8">
        <v>1</v>
      </c>
      <c r="G13" s="8">
        <v>0.1219995</v>
      </c>
      <c r="H13" s="8">
        <v>59.5852</v>
      </c>
      <c r="I13" s="8">
        <v>8.8200000000000001E-2</v>
      </c>
      <c r="J13" s="8">
        <v>7.6166</v>
      </c>
      <c r="K13" s="8" t="s">
        <v>150</v>
      </c>
      <c r="L13" s="8">
        <v>86.37</v>
      </c>
    </row>
    <row r="14" spans="1:12">
      <c r="A14" s="2">
        <v>9</v>
      </c>
      <c r="B14" s="17" t="s">
        <v>67</v>
      </c>
      <c r="C14" s="7" t="s">
        <v>71</v>
      </c>
      <c r="D14" s="8">
        <v>48</v>
      </c>
      <c r="E14" s="8">
        <v>49</v>
      </c>
      <c r="F14" s="8">
        <v>1</v>
      </c>
      <c r="G14" s="8">
        <v>0.13756895999999999</v>
      </c>
      <c r="H14" s="8">
        <v>53.265500000000003</v>
      </c>
      <c r="I14" s="8">
        <v>9.5200000000000007E-2</v>
      </c>
      <c r="J14" s="8">
        <v>8.4532000000000007</v>
      </c>
      <c r="K14" s="8" t="s">
        <v>150</v>
      </c>
      <c r="L14" s="8">
        <v>76.47</v>
      </c>
    </row>
    <row r="15" spans="1:12">
      <c r="A15" s="2">
        <v>10</v>
      </c>
      <c r="B15" s="17" t="s">
        <v>67</v>
      </c>
      <c r="C15" s="7" t="s">
        <v>72</v>
      </c>
      <c r="D15" s="8">
        <v>49</v>
      </c>
      <c r="E15" s="8">
        <v>50</v>
      </c>
      <c r="F15" s="8">
        <v>1</v>
      </c>
      <c r="G15" s="8">
        <v>0.13005533999999999</v>
      </c>
      <c r="H15" s="8">
        <v>53.751899999999999</v>
      </c>
      <c r="I15" s="8">
        <v>6.2600000000000003E-2</v>
      </c>
      <c r="J15" s="8">
        <v>9.2544000000000004</v>
      </c>
      <c r="K15" s="8" t="s">
        <v>150</v>
      </c>
      <c r="L15" s="8">
        <v>83.32</v>
      </c>
    </row>
    <row r="16" spans="1:12">
      <c r="A16" s="2">
        <v>11</v>
      </c>
      <c r="B16" s="17" t="s">
        <v>67</v>
      </c>
      <c r="C16" s="7" t="s">
        <v>73</v>
      </c>
      <c r="D16" s="8">
        <v>50</v>
      </c>
      <c r="E16" s="8">
        <v>51</v>
      </c>
      <c r="F16" s="8">
        <v>1</v>
      </c>
      <c r="G16" s="8">
        <v>8.3037119999999992E-2</v>
      </c>
      <c r="H16" s="8">
        <v>56.838900000000002</v>
      </c>
      <c r="I16" s="8">
        <v>9.0300000000000005E-2</v>
      </c>
      <c r="J16" s="8">
        <v>8.3896999999999995</v>
      </c>
      <c r="K16" s="8" t="s">
        <v>150</v>
      </c>
      <c r="L16" s="8">
        <v>84.9</v>
      </c>
    </row>
    <row r="17" spans="1:12">
      <c r="A17" s="2"/>
      <c r="B17" s="19" t="s">
        <v>5</v>
      </c>
      <c r="C17" s="19"/>
      <c r="D17" s="9">
        <v>6</v>
      </c>
      <c r="E17" s="9"/>
      <c r="F17" s="9"/>
      <c r="G17" s="8"/>
      <c r="H17" s="8"/>
      <c r="I17" s="8"/>
      <c r="J17" s="8"/>
      <c r="K17" s="16"/>
      <c r="L17" s="16"/>
    </row>
    <row r="18" spans="1:12">
      <c r="A18" s="20" t="s">
        <v>74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2"/>
    </row>
    <row r="19" spans="1:12">
      <c r="A19" s="2">
        <v>12</v>
      </c>
      <c r="B19" s="7" t="s">
        <v>75</v>
      </c>
      <c r="C19" s="7" t="s">
        <v>76</v>
      </c>
      <c r="D19" s="8">
        <v>13</v>
      </c>
      <c r="E19" s="8">
        <v>13.6</v>
      </c>
      <c r="F19" s="8">
        <v>0.6</v>
      </c>
      <c r="G19" s="8">
        <v>0.34702079999999996</v>
      </c>
      <c r="H19" s="8">
        <v>59.593299999999999</v>
      </c>
      <c r="I19" s="8">
        <v>0.2261</v>
      </c>
      <c r="J19" s="8">
        <v>7.4828000000000001</v>
      </c>
      <c r="K19" s="2" t="s">
        <v>150</v>
      </c>
      <c r="L19" s="2">
        <v>83.86</v>
      </c>
    </row>
    <row r="20" spans="1:12">
      <c r="A20" s="2">
        <v>13</v>
      </c>
      <c r="B20" s="7" t="s">
        <v>75</v>
      </c>
      <c r="C20" s="7" t="s">
        <v>77</v>
      </c>
      <c r="D20" s="8">
        <v>13.6</v>
      </c>
      <c r="E20" s="8">
        <v>14.2</v>
      </c>
      <c r="F20" s="8">
        <v>0.6</v>
      </c>
      <c r="G20" s="8">
        <v>0.10526813999999998</v>
      </c>
      <c r="H20" s="8">
        <v>72.451099999999997</v>
      </c>
      <c r="I20" s="8">
        <v>0.59960000000000002</v>
      </c>
      <c r="J20" s="8">
        <v>5.7636000000000003</v>
      </c>
      <c r="K20" s="2" t="s">
        <v>150</v>
      </c>
      <c r="L20" s="2">
        <v>89.16</v>
      </c>
    </row>
    <row r="21" spans="1:12">
      <c r="A21" s="2">
        <v>14</v>
      </c>
      <c r="B21" s="7" t="s">
        <v>75</v>
      </c>
      <c r="C21" s="7" t="s">
        <v>78</v>
      </c>
      <c r="D21" s="8">
        <v>14.2</v>
      </c>
      <c r="E21" s="8">
        <v>15.2</v>
      </c>
      <c r="F21" s="8">
        <v>1</v>
      </c>
      <c r="G21" s="8">
        <v>0.28001789999999999</v>
      </c>
      <c r="H21" s="8">
        <v>66.076999999999998</v>
      </c>
      <c r="I21" s="8">
        <v>0.37440000000000001</v>
      </c>
      <c r="J21" s="8">
        <v>7.2759999999999998</v>
      </c>
      <c r="K21" s="2" t="s">
        <v>150</v>
      </c>
      <c r="L21" s="2">
        <v>85.2</v>
      </c>
    </row>
    <row r="22" spans="1:12">
      <c r="A22" s="2">
        <v>15</v>
      </c>
      <c r="B22" s="7" t="s">
        <v>75</v>
      </c>
      <c r="C22" s="7" t="s">
        <v>79</v>
      </c>
      <c r="D22" s="8">
        <v>15.2</v>
      </c>
      <c r="E22" s="8">
        <v>16</v>
      </c>
      <c r="F22" s="8">
        <v>0.8</v>
      </c>
      <c r="G22" s="8">
        <v>0.20387471999999998</v>
      </c>
      <c r="H22" s="8">
        <v>56.134900000000002</v>
      </c>
      <c r="I22" s="8">
        <v>0.14530000000000001</v>
      </c>
      <c r="J22" s="8">
        <v>9.5284999999999993</v>
      </c>
      <c r="K22" s="2" t="s">
        <v>150</v>
      </c>
      <c r="L22" s="2">
        <v>88.51</v>
      </c>
    </row>
    <row r="23" spans="1:12">
      <c r="A23" s="2">
        <v>16</v>
      </c>
      <c r="B23" s="7" t="s">
        <v>75</v>
      </c>
      <c r="C23" s="7" t="s">
        <v>80</v>
      </c>
      <c r="D23" s="8">
        <v>16</v>
      </c>
      <c r="E23" s="8">
        <v>17</v>
      </c>
      <c r="F23" s="8">
        <v>1</v>
      </c>
      <c r="G23" s="8">
        <v>0.15081462000000001</v>
      </c>
      <c r="H23" s="8">
        <v>55.025300000000001</v>
      </c>
      <c r="I23" s="8">
        <v>0.1101</v>
      </c>
      <c r="J23" s="8">
        <v>9.1530000000000005</v>
      </c>
      <c r="K23" s="2" t="s">
        <v>150</v>
      </c>
      <c r="L23" s="2">
        <v>81.34</v>
      </c>
    </row>
    <row r="24" spans="1:12">
      <c r="A24" s="2"/>
      <c r="B24" s="19" t="s">
        <v>5</v>
      </c>
      <c r="C24" s="19"/>
      <c r="D24" s="9">
        <v>5</v>
      </c>
      <c r="E24" s="9"/>
      <c r="F24" s="9"/>
      <c r="G24" s="8"/>
      <c r="H24" s="8"/>
      <c r="I24" s="8"/>
      <c r="J24" s="8"/>
      <c r="K24" s="16"/>
      <c r="L24" s="16"/>
    </row>
    <row r="25" spans="1:12">
      <c r="A25" s="20" t="s">
        <v>81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2"/>
    </row>
    <row r="26" spans="1:12">
      <c r="A26" s="7">
        <v>17</v>
      </c>
      <c r="B26" s="7" t="s">
        <v>82</v>
      </c>
      <c r="C26" s="7" t="s">
        <v>83</v>
      </c>
      <c r="D26" s="8">
        <v>25</v>
      </c>
      <c r="E26" s="8">
        <v>25.98</v>
      </c>
      <c r="F26" s="8">
        <v>0.98</v>
      </c>
      <c r="G26" s="8">
        <v>9.9148799999999995E-2</v>
      </c>
      <c r="H26" s="8">
        <v>56.9878</v>
      </c>
      <c r="I26" s="8">
        <v>0.1404</v>
      </c>
      <c r="J26" s="8">
        <v>8.9806000000000008</v>
      </c>
      <c r="K26" s="8" t="s">
        <v>150</v>
      </c>
      <c r="L26" s="8">
        <v>82.95</v>
      </c>
    </row>
    <row r="27" spans="1:12">
      <c r="A27" s="7">
        <v>18</v>
      </c>
      <c r="B27" s="7" t="s">
        <v>82</v>
      </c>
      <c r="C27" s="7" t="s">
        <v>84</v>
      </c>
      <c r="D27" s="8">
        <v>25.98</v>
      </c>
      <c r="E27" s="8">
        <v>26.96</v>
      </c>
      <c r="F27" s="8">
        <v>0.98</v>
      </c>
      <c r="G27" s="8">
        <v>0.11076779999999999</v>
      </c>
      <c r="H27" s="8">
        <v>55.748800000000003</v>
      </c>
      <c r="I27" s="8">
        <v>0.1331</v>
      </c>
      <c r="J27" s="8">
        <v>8.5914999999999999</v>
      </c>
      <c r="K27" s="8" t="s">
        <v>150</v>
      </c>
      <c r="L27" s="8">
        <v>80.34</v>
      </c>
    </row>
    <row r="28" spans="1:12">
      <c r="A28" s="7">
        <v>19</v>
      </c>
      <c r="B28" s="7" t="s">
        <v>82</v>
      </c>
      <c r="C28" s="7" t="s">
        <v>85</v>
      </c>
      <c r="D28" s="8">
        <v>26.96</v>
      </c>
      <c r="E28" s="8">
        <v>27.48</v>
      </c>
      <c r="F28" s="8">
        <v>0.52</v>
      </c>
      <c r="G28" s="8">
        <v>0.13888577999999999</v>
      </c>
      <c r="H28" s="8">
        <v>57.511299999999999</v>
      </c>
      <c r="I28" s="8">
        <v>0.1158</v>
      </c>
      <c r="J28" s="8">
        <v>8.8411000000000008</v>
      </c>
      <c r="K28" s="8" t="s">
        <v>150</v>
      </c>
      <c r="L28" s="8">
        <v>81.96</v>
      </c>
    </row>
    <row r="29" spans="1:12">
      <c r="A29" s="7">
        <v>20</v>
      </c>
      <c r="B29" s="7" t="s">
        <v>82</v>
      </c>
      <c r="C29" s="7" t="s">
        <v>86</v>
      </c>
      <c r="D29" s="8">
        <v>27.48</v>
      </c>
      <c r="E29" s="8">
        <v>28</v>
      </c>
      <c r="F29" s="8">
        <v>0.52</v>
      </c>
      <c r="G29" s="8">
        <v>9.8064359999999989E-2</v>
      </c>
      <c r="H29" s="8">
        <v>56.603900000000003</v>
      </c>
      <c r="I29" s="8">
        <v>7.9899999999999999E-2</v>
      </c>
      <c r="J29" s="8">
        <v>8.6209000000000007</v>
      </c>
      <c r="K29" s="8" t="s">
        <v>150</v>
      </c>
      <c r="L29" s="8">
        <v>76.41</v>
      </c>
    </row>
    <row r="30" spans="1:12">
      <c r="A30" s="7">
        <v>21</v>
      </c>
      <c r="B30" s="7" t="s">
        <v>82</v>
      </c>
      <c r="C30" s="7" t="s">
        <v>87</v>
      </c>
      <c r="D30" s="8">
        <v>28</v>
      </c>
      <c r="E30" s="8">
        <v>28.66</v>
      </c>
      <c r="F30" s="8">
        <v>0.66</v>
      </c>
      <c r="G30" s="8">
        <v>8.9233919999999994E-2</v>
      </c>
      <c r="H30" s="8">
        <v>54.777000000000001</v>
      </c>
      <c r="I30" s="8">
        <v>0.1072</v>
      </c>
      <c r="J30" s="8">
        <v>8.7003000000000004</v>
      </c>
      <c r="K30" s="8" t="s">
        <v>150</v>
      </c>
      <c r="L30" s="8">
        <v>79.17</v>
      </c>
    </row>
    <row r="31" spans="1:12">
      <c r="A31" s="7">
        <v>22</v>
      </c>
      <c r="B31" s="7" t="s">
        <v>82</v>
      </c>
      <c r="C31" s="7" t="s">
        <v>88</v>
      </c>
      <c r="D31" s="8">
        <v>28.66</v>
      </c>
      <c r="E31" s="8">
        <v>29.2</v>
      </c>
      <c r="F31" s="8">
        <v>0.54</v>
      </c>
      <c r="G31" s="8">
        <v>0.12757662</v>
      </c>
      <c r="H31" s="8">
        <v>54.517000000000003</v>
      </c>
      <c r="I31" s="8">
        <v>0.1157</v>
      </c>
      <c r="J31" s="8">
        <v>9.4002999999999997</v>
      </c>
      <c r="K31" s="8" t="s">
        <v>150</v>
      </c>
      <c r="L31" s="8">
        <v>77.11</v>
      </c>
    </row>
    <row r="32" spans="1:12">
      <c r="A32" s="7">
        <v>23</v>
      </c>
      <c r="B32" s="7" t="s">
        <v>82</v>
      </c>
      <c r="C32" s="7" t="s">
        <v>89</v>
      </c>
      <c r="D32" s="8">
        <v>29.2</v>
      </c>
      <c r="E32" s="8">
        <v>30.029999999999998</v>
      </c>
      <c r="F32" s="8">
        <v>0.83</v>
      </c>
      <c r="G32" s="8">
        <v>0.10333163999999999</v>
      </c>
      <c r="H32" s="8">
        <v>55.976599999999998</v>
      </c>
      <c r="I32" s="8">
        <v>7.6600000000000001E-2</v>
      </c>
      <c r="J32" s="8">
        <v>8.2096</v>
      </c>
      <c r="K32" s="8" t="s">
        <v>150</v>
      </c>
      <c r="L32" s="8">
        <v>83.37</v>
      </c>
    </row>
    <row r="33" spans="1:12">
      <c r="A33" s="7">
        <v>24</v>
      </c>
      <c r="B33" s="7" t="s">
        <v>82</v>
      </c>
      <c r="C33" s="7" t="s">
        <v>90</v>
      </c>
      <c r="D33" s="8">
        <v>30.029999999999998</v>
      </c>
      <c r="E33" s="8">
        <v>30.999999999999996</v>
      </c>
      <c r="F33" s="8">
        <v>0.97</v>
      </c>
      <c r="G33" s="8">
        <v>0.11123255999999999</v>
      </c>
      <c r="H33" s="8">
        <v>48.204900000000002</v>
      </c>
      <c r="I33" s="8">
        <v>0.112</v>
      </c>
      <c r="J33" s="8">
        <v>9.9047999999999998</v>
      </c>
      <c r="K33" s="8" t="s">
        <v>150</v>
      </c>
      <c r="L33" s="8">
        <v>73.27</v>
      </c>
    </row>
    <row r="34" spans="1:12">
      <c r="A34" s="7">
        <v>25</v>
      </c>
      <c r="B34" s="7" t="s">
        <v>82</v>
      </c>
      <c r="C34" s="7" t="s">
        <v>91</v>
      </c>
      <c r="D34" s="8">
        <v>31</v>
      </c>
      <c r="E34" s="8">
        <v>32</v>
      </c>
      <c r="F34" s="8">
        <v>1</v>
      </c>
      <c r="G34" s="8">
        <v>9.9458639999999987E-2</v>
      </c>
      <c r="H34" s="8">
        <v>50.843499999999999</v>
      </c>
      <c r="I34" s="8">
        <v>0.10730000000000001</v>
      </c>
      <c r="J34" s="8">
        <v>9.3983000000000008</v>
      </c>
      <c r="K34" s="8" t="s">
        <v>150</v>
      </c>
      <c r="L34" s="8">
        <v>83.13</v>
      </c>
    </row>
    <row r="35" spans="1:12">
      <c r="A35" s="7">
        <v>26</v>
      </c>
      <c r="B35" s="7" t="s">
        <v>82</v>
      </c>
      <c r="C35" s="7" t="s">
        <v>92</v>
      </c>
      <c r="D35" s="8">
        <v>32</v>
      </c>
      <c r="E35" s="8">
        <v>33</v>
      </c>
      <c r="F35" s="8">
        <v>1</v>
      </c>
      <c r="G35" s="8">
        <v>0.11618999999999999</v>
      </c>
      <c r="H35" s="8">
        <v>52.467300000000002</v>
      </c>
      <c r="I35" s="8">
        <v>0.16209999999999999</v>
      </c>
      <c r="J35" s="8">
        <v>9.4374000000000002</v>
      </c>
      <c r="K35" s="8" t="s">
        <v>150</v>
      </c>
      <c r="L35" s="8">
        <v>80.98</v>
      </c>
    </row>
    <row r="36" spans="1:12">
      <c r="A36" s="7">
        <v>27</v>
      </c>
      <c r="B36" s="7" t="s">
        <v>82</v>
      </c>
      <c r="C36" s="7" t="s">
        <v>93</v>
      </c>
      <c r="D36" s="8">
        <v>33</v>
      </c>
      <c r="E36" s="8">
        <v>34</v>
      </c>
      <c r="F36" s="8">
        <v>1</v>
      </c>
      <c r="G36" s="8">
        <v>9.1325340000000005E-2</v>
      </c>
      <c r="H36" s="8">
        <v>61.558500000000002</v>
      </c>
      <c r="I36" s="8">
        <v>0.24890000000000001</v>
      </c>
      <c r="J36" s="8">
        <v>6.9371</v>
      </c>
      <c r="K36" s="8" t="s">
        <v>150</v>
      </c>
      <c r="L36" s="8">
        <v>84.13</v>
      </c>
    </row>
    <row r="37" spans="1:12">
      <c r="A37" s="7">
        <v>28</v>
      </c>
      <c r="B37" s="7" t="s">
        <v>82</v>
      </c>
      <c r="C37" s="7" t="s">
        <v>94</v>
      </c>
      <c r="D37" s="8">
        <v>34</v>
      </c>
      <c r="E37" s="8">
        <v>35</v>
      </c>
      <c r="F37" s="8">
        <v>1</v>
      </c>
      <c r="G37" s="8">
        <v>0.14686415999999999</v>
      </c>
      <c r="H37" s="8">
        <v>57.919699999999999</v>
      </c>
      <c r="I37" s="8">
        <v>0.2006</v>
      </c>
      <c r="J37" s="8">
        <v>8.3492999999999995</v>
      </c>
      <c r="K37" s="8" t="s">
        <v>150</v>
      </c>
      <c r="L37" s="8">
        <v>80.64</v>
      </c>
    </row>
    <row r="38" spans="1:12">
      <c r="A38" s="7">
        <v>29</v>
      </c>
      <c r="B38" s="7" t="s">
        <v>82</v>
      </c>
      <c r="C38" s="7" t="s">
        <v>95</v>
      </c>
      <c r="D38" s="8">
        <v>35</v>
      </c>
      <c r="E38" s="8">
        <v>36</v>
      </c>
      <c r="F38" s="8">
        <v>1</v>
      </c>
      <c r="G38" s="8">
        <v>0.12230934</v>
      </c>
      <c r="H38" s="8">
        <v>56.268900000000002</v>
      </c>
      <c r="I38" s="8">
        <v>0.1419</v>
      </c>
      <c r="J38" s="8">
        <v>8.5599000000000007</v>
      </c>
      <c r="K38" s="8" t="s">
        <v>150</v>
      </c>
      <c r="L38" s="8">
        <v>81.06</v>
      </c>
    </row>
    <row r="39" spans="1:12">
      <c r="A39" s="7">
        <v>30</v>
      </c>
      <c r="B39" s="7" t="s">
        <v>82</v>
      </c>
      <c r="C39" s="7" t="s">
        <v>96</v>
      </c>
      <c r="D39" s="8">
        <v>36</v>
      </c>
      <c r="E39" s="8">
        <v>37</v>
      </c>
      <c r="F39" s="8">
        <v>1</v>
      </c>
      <c r="G39" s="8">
        <v>0.12246425999999999</v>
      </c>
      <c r="H39" s="8">
        <v>54.2742</v>
      </c>
      <c r="I39" s="8">
        <v>0.1009</v>
      </c>
      <c r="J39" s="8">
        <v>8.9946000000000002</v>
      </c>
      <c r="K39" s="8" t="s">
        <v>150</v>
      </c>
      <c r="L39" s="8">
        <v>81.599999999999994</v>
      </c>
    </row>
    <row r="40" spans="1:12">
      <c r="A40" s="7">
        <v>31</v>
      </c>
      <c r="B40" s="7" t="s">
        <v>82</v>
      </c>
      <c r="C40" s="7" t="s">
        <v>97</v>
      </c>
      <c r="D40" s="8">
        <v>37</v>
      </c>
      <c r="E40" s="8">
        <v>38</v>
      </c>
      <c r="F40" s="8">
        <v>1</v>
      </c>
      <c r="G40" s="8">
        <v>0.19303032000000001</v>
      </c>
      <c r="H40" s="8">
        <v>62.473300000000002</v>
      </c>
      <c r="I40" s="8">
        <v>0.22800000000000001</v>
      </c>
      <c r="J40" s="8">
        <v>6.6351000000000004</v>
      </c>
      <c r="K40" s="8" t="s">
        <v>150</v>
      </c>
      <c r="L40" s="8">
        <v>86.24</v>
      </c>
    </row>
    <row r="41" spans="1:12">
      <c r="A41" s="7">
        <v>32</v>
      </c>
      <c r="B41" s="7" t="s">
        <v>82</v>
      </c>
      <c r="C41" s="7" t="s">
        <v>98</v>
      </c>
      <c r="D41" s="8">
        <v>38</v>
      </c>
      <c r="E41" s="8">
        <v>39</v>
      </c>
      <c r="F41" s="8">
        <v>1</v>
      </c>
      <c r="G41" s="8">
        <v>0.10735955999999999</v>
      </c>
      <c r="H41" s="8">
        <v>56.859699999999997</v>
      </c>
      <c r="I41" s="8">
        <v>0.23910000000000001</v>
      </c>
      <c r="J41" s="8">
        <v>6.4968000000000004</v>
      </c>
      <c r="K41" s="8" t="s">
        <v>150</v>
      </c>
      <c r="L41" s="8">
        <v>83.99</v>
      </c>
    </row>
    <row r="42" spans="1:12">
      <c r="A42" s="7">
        <v>33</v>
      </c>
      <c r="B42" s="7" t="s">
        <v>82</v>
      </c>
      <c r="C42" s="7" t="s">
        <v>99</v>
      </c>
      <c r="D42" s="8">
        <v>39</v>
      </c>
      <c r="E42" s="8">
        <v>40</v>
      </c>
      <c r="F42" s="8">
        <v>1</v>
      </c>
      <c r="G42" s="8">
        <v>9.7986900000000002E-2</v>
      </c>
      <c r="H42" s="8">
        <v>60.708300000000001</v>
      </c>
      <c r="I42" s="8">
        <v>0.29909999999999998</v>
      </c>
      <c r="J42" s="8">
        <v>7.1718000000000002</v>
      </c>
      <c r="K42" s="8" t="s">
        <v>150</v>
      </c>
      <c r="L42" s="8">
        <v>81.91</v>
      </c>
    </row>
    <row r="43" spans="1:12">
      <c r="A43" s="2"/>
      <c r="B43" s="19" t="s">
        <v>5</v>
      </c>
      <c r="C43" s="19"/>
      <c r="D43" s="9">
        <v>17</v>
      </c>
      <c r="E43" s="9"/>
      <c r="F43" s="9"/>
      <c r="G43" s="8"/>
      <c r="H43" s="8"/>
      <c r="I43" s="8"/>
      <c r="J43" s="8"/>
      <c r="K43" s="16"/>
      <c r="L43" s="16"/>
    </row>
    <row r="44" spans="1:12">
      <c r="A44" s="20" t="s">
        <v>100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2"/>
    </row>
    <row r="45" spans="1:12">
      <c r="A45" s="7">
        <v>34</v>
      </c>
      <c r="B45" s="7" t="s">
        <v>101</v>
      </c>
      <c r="C45" s="7" t="s">
        <v>102</v>
      </c>
      <c r="D45" s="8">
        <v>33.1</v>
      </c>
      <c r="E45" s="8">
        <v>34</v>
      </c>
      <c r="F45" s="8">
        <v>0.9</v>
      </c>
      <c r="G45" s="8">
        <v>0.19000937999999998</v>
      </c>
      <c r="H45" s="8">
        <v>54.008299999999998</v>
      </c>
      <c r="I45" s="8">
        <v>0.13020000000000001</v>
      </c>
      <c r="J45" s="8">
        <v>8.3963000000000001</v>
      </c>
      <c r="K45" s="8" t="s">
        <v>150</v>
      </c>
      <c r="L45" s="8">
        <v>83.77</v>
      </c>
    </row>
    <row r="46" spans="1:12">
      <c r="A46" s="7">
        <v>35</v>
      </c>
      <c r="B46" s="7" t="s">
        <v>101</v>
      </c>
      <c r="C46" s="7" t="s">
        <v>103</v>
      </c>
      <c r="D46" s="8">
        <v>34</v>
      </c>
      <c r="E46" s="8">
        <v>34.6</v>
      </c>
      <c r="F46" s="8">
        <v>0.6</v>
      </c>
      <c r="G46" s="8">
        <v>0.13191438</v>
      </c>
      <c r="H46" s="8">
        <v>65.511300000000006</v>
      </c>
      <c r="I46" s="8">
        <v>9.0300000000000005E-2</v>
      </c>
      <c r="J46" s="8">
        <v>5.9431000000000003</v>
      </c>
      <c r="K46" s="8" t="s">
        <v>150</v>
      </c>
      <c r="L46" s="8">
        <v>87.99</v>
      </c>
    </row>
    <row r="47" spans="1:12">
      <c r="A47" s="7">
        <v>36</v>
      </c>
      <c r="B47" s="7" t="s">
        <v>101</v>
      </c>
      <c r="C47" s="7" t="s">
        <v>104</v>
      </c>
      <c r="D47" s="8">
        <v>34.6</v>
      </c>
      <c r="E47" s="8">
        <v>35.4</v>
      </c>
      <c r="F47" s="8">
        <v>0.8</v>
      </c>
      <c r="G47" s="8">
        <v>0.10859891999999999</v>
      </c>
      <c r="H47" s="8">
        <v>61.076900000000002</v>
      </c>
      <c r="I47" s="8">
        <v>9.3200000000000005E-2</v>
      </c>
      <c r="J47" s="8">
        <v>7.7104999999999997</v>
      </c>
      <c r="K47" s="8" t="s">
        <v>150</v>
      </c>
      <c r="L47" s="8">
        <v>86.42</v>
      </c>
    </row>
    <row r="48" spans="1:12">
      <c r="A48" s="7">
        <v>37</v>
      </c>
      <c r="B48" s="7" t="s">
        <v>101</v>
      </c>
      <c r="C48" s="7" t="s">
        <v>105</v>
      </c>
      <c r="D48" s="8">
        <v>35.4</v>
      </c>
      <c r="E48" s="8">
        <v>36.200000000000003</v>
      </c>
      <c r="F48" s="8">
        <v>0.8</v>
      </c>
      <c r="G48" s="8">
        <v>9.7444679999999992E-2</v>
      </c>
      <c r="H48" s="8">
        <v>52.429400000000001</v>
      </c>
      <c r="I48" s="8">
        <v>0.29409999999999997</v>
      </c>
      <c r="J48" s="8">
        <v>7.6936999999999998</v>
      </c>
      <c r="K48" s="8" t="s">
        <v>150</v>
      </c>
      <c r="L48" s="8">
        <v>84.4</v>
      </c>
    </row>
    <row r="49" spans="1:12">
      <c r="A49" s="7">
        <v>38</v>
      </c>
      <c r="B49" s="7" t="s">
        <v>101</v>
      </c>
      <c r="C49" s="7" t="s">
        <v>106</v>
      </c>
      <c r="D49" s="8">
        <v>36.200000000000003</v>
      </c>
      <c r="E49" s="8">
        <v>37</v>
      </c>
      <c r="F49" s="8">
        <v>0.8</v>
      </c>
      <c r="G49" s="8">
        <v>9.6515160000000003E-2</v>
      </c>
      <c r="H49" s="8">
        <v>53.197699999999998</v>
      </c>
      <c r="I49" s="8">
        <v>8.6099999999999996E-2</v>
      </c>
      <c r="J49" s="8">
        <v>7.6615000000000002</v>
      </c>
      <c r="K49" s="8" t="s">
        <v>150</v>
      </c>
      <c r="L49" s="8">
        <v>83.8</v>
      </c>
    </row>
    <row r="50" spans="1:12">
      <c r="A50" s="7">
        <v>39</v>
      </c>
      <c r="B50" s="7" t="s">
        <v>101</v>
      </c>
      <c r="C50" s="7" t="s">
        <v>107</v>
      </c>
      <c r="D50" s="8">
        <v>37</v>
      </c>
      <c r="E50" s="8">
        <v>37.65</v>
      </c>
      <c r="F50" s="8">
        <v>0.65</v>
      </c>
      <c r="G50" s="8">
        <v>0.12339377999999999</v>
      </c>
      <c r="H50" s="8">
        <v>59.256599999999999</v>
      </c>
      <c r="I50" s="8">
        <v>0.1139</v>
      </c>
      <c r="J50" s="8">
        <v>7.3754999999999997</v>
      </c>
      <c r="K50" s="8" t="s">
        <v>150</v>
      </c>
      <c r="L50" s="8">
        <v>86.92</v>
      </c>
    </row>
    <row r="51" spans="1:12">
      <c r="A51" s="7">
        <v>40</v>
      </c>
      <c r="B51" s="7" t="s">
        <v>101</v>
      </c>
      <c r="C51" s="7" t="s">
        <v>108</v>
      </c>
      <c r="D51" s="8">
        <v>37.65</v>
      </c>
      <c r="E51" s="8">
        <v>38.25</v>
      </c>
      <c r="F51" s="8">
        <v>0.6</v>
      </c>
      <c r="G51" s="8">
        <v>0.4752171</v>
      </c>
      <c r="H51" s="8">
        <v>51.991900000000001</v>
      </c>
      <c r="I51" s="8">
        <v>0.20810000000000001</v>
      </c>
      <c r="J51" s="8">
        <v>10.433</v>
      </c>
      <c r="K51" s="8" t="s">
        <v>150</v>
      </c>
      <c r="L51" s="8">
        <v>79.66</v>
      </c>
    </row>
    <row r="52" spans="1:12">
      <c r="A52" s="7">
        <v>41</v>
      </c>
      <c r="B52" s="7" t="s">
        <v>101</v>
      </c>
      <c r="C52" s="7" t="s">
        <v>109</v>
      </c>
      <c r="D52" s="8">
        <v>38.25</v>
      </c>
      <c r="E52" s="8">
        <v>39.130000000000003</v>
      </c>
      <c r="F52" s="8">
        <v>0.88</v>
      </c>
      <c r="G52" s="8">
        <v>0.46770347999999995</v>
      </c>
      <c r="H52" s="8">
        <v>53.03</v>
      </c>
      <c r="I52" s="8">
        <v>0.2913</v>
      </c>
      <c r="J52" s="8">
        <v>9.6945999999999994</v>
      </c>
      <c r="K52" s="8" t="s">
        <v>150</v>
      </c>
      <c r="L52" s="8">
        <v>79.069999999999993</v>
      </c>
    </row>
    <row r="53" spans="1:12">
      <c r="A53" s="7">
        <v>42</v>
      </c>
      <c r="B53" s="7" t="s">
        <v>101</v>
      </c>
      <c r="C53" s="7" t="s">
        <v>110</v>
      </c>
      <c r="D53" s="8">
        <v>39.130000000000003</v>
      </c>
      <c r="E53" s="8">
        <v>40</v>
      </c>
      <c r="F53" s="8">
        <v>0.87</v>
      </c>
      <c r="G53" s="8">
        <v>0.50751791999999996</v>
      </c>
      <c r="H53" s="8">
        <v>61.115200000000002</v>
      </c>
      <c r="I53" s="8">
        <v>0.20979999999999999</v>
      </c>
      <c r="J53" s="8">
        <v>6.3003</v>
      </c>
      <c r="K53" s="8" t="s">
        <v>150</v>
      </c>
      <c r="L53" s="8">
        <v>85.17</v>
      </c>
    </row>
    <row r="54" spans="1:12">
      <c r="A54" s="7">
        <v>43</v>
      </c>
      <c r="B54" s="7" t="s">
        <v>101</v>
      </c>
      <c r="C54" s="7" t="s">
        <v>111</v>
      </c>
      <c r="D54" s="8">
        <v>40</v>
      </c>
      <c r="E54" s="8">
        <v>40.75</v>
      </c>
      <c r="F54" s="8">
        <v>0.75</v>
      </c>
      <c r="G54" s="8">
        <v>0.15189905999999997</v>
      </c>
      <c r="H54" s="8">
        <v>61.259399999999999</v>
      </c>
      <c r="I54" s="8">
        <v>0.2445</v>
      </c>
      <c r="J54" s="8">
        <v>6.2301000000000002</v>
      </c>
      <c r="K54" s="8" t="s">
        <v>150</v>
      </c>
      <c r="L54" s="8">
        <v>84.47</v>
      </c>
    </row>
    <row r="55" spans="1:12">
      <c r="A55" s="7">
        <v>44</v>
      </c>
      <c r="B55" s="7" t="s">
        <v>101</v>
      </c>
      <c r="C55" s="7" t="s">
        <v>112</v>
      </c>
      <c r="D55" s="8">
        <v>40.75</v>
      </c>
      <c r="E55" s="8">
        <v>41.5</v>
      </c>
      <c r="F55" s="8">
        <v>0.75</v>
      </c>
      <c r="G55" s="8">
        <v>0.58699188000000002</v>
      </c>
      <c r="H55" s="8">
        <v>62.203099999999999</v>
      </c>
      <c r="I55" s="8">
        <v>0.23019999999999999</v>
      </c>
      <c r="J55" s="8">
        <v>6.7023999999999999</v>
      </c>
      <c r="K55" s="8" t="s">
        <v>150</v>
      </c>
      <c r="L55" s="8">
        <v>83.8</v>
      </c>
    </row>
    <row r="56" spans="1:12">
      <c r="A56" s="7">
        <v>45</v>
      </c>
      <c r="B56" s="7" t="s">
        <v>101</v>
      </c>
      <c r="C56" s="7" t="s">
        <v>113</v>
      </c>
      <c r="D56" s="8">
        <v>41.5</v>
      </c>
      <c r="E56" s="8">
        <v>42.24</v>
      </c>
      <c r="F56" s="8">
        <v>0.74</v>
      </c>
      <c r="G56" s="8">
        <v>0.67653563999999988</v>
      </c>
      <c r="H56" s="8">
        <v>67.497200000000007</v>
      </c>
      <c r="I56" s="8">
        <v>0.26319999999999999</v>
      </c>
      <c r="J56" s="8">
        <v>5.6390000000000002</v>
      </c>
      <c r="K56" s="8" t="s">
        <v>150</v>
      </c>
      <c r="L56" s="8">
        <v>86.14</v>
      </c>
    </row>
    <row r="57" spans="1:12">
      <c r="A57" s="7">
        <v>46</v>
      </c>
      <c r="B57" s="7" t="s">
        <v>101</v>
      </c>
      <c r="C57" s="7" t="s">
        <v>114</v>
      </c>
      <c r="D57" s="8">
        <v>42.24</v>
      </c>
      <c r="E57" s="8">
        <v>43</v>
      </c>
      <c r="F57" s="8">
        <v>0.76</v>
      </c>
      <c r="G57" s="8">
        <v>13.982149679999999</v>
      </c>
      <c r="H57" s="8">
        <v>53.306199999999997</v>
      </c>
      <c r="I57" s="8">
        <v>0.82950000000000002</v>
      </c>
      <c r="J57" s="8">
        <v>11.1556</v>
      </c>
      <c r="K57" s="8">
        <v>0.75</v>
      </c>
      <c r="L57" s="8">
        <v>84.73</v>
      </c>
    </row>
    <row r="58" spans="1:12">
      <c r="A58" s="7">
        <v>47</v>
      </c>
      <c r="B58" s="7" t="s">
        <v>101</v>
      </c>
      <c r="C58" s="7" t="s">
        <v>115</v>
      </c>
      <c r="D58" s="8">
        <v>43</v>
      </c>
      <c r="E58" s="8">
        <v>43.76</v>
      </c>
      <c r="F58" s="8">
        <v>0.76</v>
      </c>
      <c r="G58" s="8">
        <v>13.889120220000001</v>
      </c>
      <c r="H58" s="8">
        <v>52.241300000000003</v>
      </c>
      <c r="I58" s="8">
        <v>1.3431</v>
      </c>
      <c r="J58" s="8">
        <v>10.218999999999999</v>
      </c>
      <c r="K58" s="8">
        <v>0.98</v>
      </c>
      <c r="L58" s="8">
        <v>86.37</v>
      </c>
    </row>
    <row r="59" spans="1:12">
      <c r="A59" s="7">
        <v>48</v>
      </c>
      <c r="B59" s="7" t="s">
        <v>101</v>
      </c>
      <c r="C59" s="7" t="s">
        <v>116</v>
      </c>
      <c r="D59" s="8">
        <v>43.76</v>
      </c>
      <c r="E59" s="8">
        <v>44.33</v>
      </c>
      <c r="F59" s="8">
        <v>0.56999999999999995</v>
      </c>
      <c r="G59" s="8">
        <v>2.0860752599999999</v>
      </c>
      <c r="H59" s="8">
        <v>60.517600000000002</v>
      </c>
      <c r="I59" s="8">
        <v>0.2344</v>
      </c>
      <c r="J59" s="8">
        <v>7.4481000000000002</v>
      </c>
      <c r="K59" s="8" t="s">
        <v>150</v>
      </c>
      <c r="L59" s="8">
        <v>84.93</v>
      </c>
    </row>
    <row r="60" spans="1:12">
      <c r="A60" s="7">
        <v>49</v>
      </c>
      <c r="B60" s="7" t="s">
        <v>101</v>
      </c>
      <c r="C60" s="7" t="s">
        <v>117</v>
      </c>
      <c r="D60" s="8">
        <v>44.33</v>
      </c>
      <c r="E60" s="8">
        <v>44.83</v>
      </c>
      <c r="F60" s="8">
        <v>0.5</v>
      </c>
      <c r="G60" s="8">
        <v>5.8315760999999995</v>
      </c>
      <c r="H60" s="8">
        <v>58.2378</v>
      </c>
      <c r="I60" s="8">
        <v>0.4803</v>
      </c>
      <c r="J60" s="8">
        <v>8.0808999999999997</v>
      </c>
      <c r="K60" s="8">
        <v>0.27</v>
      </c>
      <c r="L60" s="8">
        <v>85.67</v>
      </c>
    </row>
    <row r="61" spans="1:12">
      <c r="A61" s="7">
        <v>50</v>
      </c>
      <c r="B61" s="7" t="s">
        <v>101</v>
      </c>
      <c r="C61" s="7" t="s">
        <v>118</v>
      </c>
      <c r="D61" s="8">
        <v>44.83</v>
      </c>
      <c r="E61" s="8">
        <v>45.65</v>
      </c>
      <c r="F61" s="8">
        <v>0.82</v>
      </c>
      <c r="G61" s="8">
        <v>0.92549208000000005</v>
      </c>
      <c r="H61" s="8">
        <v>60.379300000000001</v>
      </c>
      <c r="I61" s="8">
        <v>0.29060000000000002</v>
      </c>
      <c r="J61" s="8">
        <v>8.6377000000000006</v>
      </c>
      <c r="K61" s="8" t="s">
        <v>150</v>
      </c>
      <c r="L61" s="8">
        <v>83.24</v>
      </c>
    </row>
    <row r="62" spans="1:12">
      <c r="A62" s="7">
        <v>51</v>
      </c>
      <c r="B62" s="7" t="s">
        <v>101</v>
      </c>
      <c r="C62" s="7" t="s">
        <v>119</v>
      </c>
      <c r="D62" s="8">
        <v>45.65</v>
      </c>
      <c r="E62" s="8">
        <v>46.3</v>
      </c>
      <c r="F62" s="8">
        <v>0.65</v>
      </c>
      <c r="G62" s="8">
        <v>4.0970143199999995</v>
      </c>
      <c r="H62" s="8">
        <v>65.407399999999996</v>
      </c>
      <c r="I62" s="8">
        <v>1.7117</v>
      </c>
      <c r="J62" s="8">
        <v>6.1753</v>
      </c>
      <c r="K62" s="8" t="s">
        <v>150</v>
      </c>
      <c r="L62" s="8">
        <v>88.1</v>
      </c>
    </row>
    <row r="63" spans="1:12">
      <c r="A63" s="7">
        <v>52</v>
      </c>
      <c r="B63" s="7" t="s">
        <v>101</v>
      </c>
      <c r="C63" s="7" t="s">
        <v>120</v>
      </c>
      <c r="D63" s="8">
        <v>46.3</v>
      </c>
      <c r="E63" s="8">
        <v>47.3</v>
      </c>
      <c r="F63" s="8">
        <v>1</v>
      </c>
      <c r="G63" s="8">
        <v>11.963697</v>
      </c>
      <c r="H63" s="8">
        <v>59.1006</v>
      </c>
      <c r="I63" s="8">
        <v>1.7271000000000001</v>
      </c>
      <c r="J63" s="8">
        <v>8.5343</v>
      </c>
      <c r="K63" s="8" t="s">
        <v>150</v>
      </c>
      <c r="L63" s="8">
        <v>88.87</v>
      </c>
    </row>
    <row r="64" spans="1:12">
      <c r="A64" s="7">
        <v>53</v>
      </c>
      <c r="B64" s="7" t="s">
        <v>101</v>
      </c>
      <c r="C64" s="7" t="s">
        <v>121</v>
      </c>
      <c r="D64" s="8">
        <v>47.3</v>
      </c>
      <c r="E64" s="8">
        <v>48.3</v>
      </c>
      <c r="F64" s="8">
        <v>1</v>
      </c>
      <c r="G64" s="8">
        <v>10.815739799999999</v>
      </c>
      <c r="H64" s="8">
        <v>60.870800000000003</v>
      </c>
      <c r="I64" s="8">
        <v>1.4832000000000001</v>
      </c>
      <c r="J64" s="8">
        <v>8.6864000000000008</v>
      </c>
      <c r="K64" s="8" t="s">
        <v>150</v>
      </c>
      <c r="L64" s="8">
        <v>86.68</v>
      </c>
    </row>
    <row r="65" spans="1:12">
      <c r="A65" s="7">
        <v>54</v>
      </c>
      <c r="B65" s="7" t="s">
        <v>101</v>
      </c>
      <c r="C65" s="7" t="s">
        <v>122</v>
      </c>
      <c r="D65" s="8">
        <v>48.3</v>
      </c>
      <c r="E65" s="8">
        <v>49</v>
      </c>
      <c r="F65" s="8">
        <v>0.7</v>
      </c>
      <c r="G65" s="8">
        <v>11.819001719999999</v>
      </c>
      <c r="H65" s="8">
        <v>56.344700000000003</v>
      </c>
      <c r="I65" s="8">
        <v>1.9748000000000001</v>
      </c>
      <c r="J65" s="8">
        <v>9.7946000000000009</v>
      </c>
      <c r="K65" s="8" t="s">
        <v>150</v>
      </c>
      <c r="L65" s="8">
        <v>85.48</v>
      </c>
    </row>
    <row r="66" spans="1:12">
      <c r="A66" s="7">
        <v>55</v>
      </c>
      <c r="B66" s="7" t="s">
        <v>101</v>
      </c>
      <c r="C66" s="7" t="s">
        <v>123</v>
      </c>
      <c r="D66" s="8">
        <v>49</v>
      </c>
      <c r="E66" s="8">
        <v>49.75</v>
      </c>
      <c r="F66" s="8">
        <v>0.75</v>
      </c>
      <c r="G66" s="8">
        <v>0.35561885999999998</v>
      </c>
      <c r="H66" s="8">
        <v>59.682600000000001</v>
      </c>
      <c r="I66" s="8">
        <v>0.2238</v>
      </c>
      <c r="J66" s="8">
        <v>9.0472999999999999</v>
      </c>
      <c r="K66" s="8" t="s">
        <v>150</v>
      </c>
      <c r="L66" s="8">
        <v>81.69</v>
      </c>
    </row>
    <row r="67" spans="1:12">
      <c r="A67" s="7">
        <v>56</v>
      </c>
      <c r="B67" s="7" t="s">
        <v>101</v>
      </c>
      <c r="C67" s="7" t="s">
        <v>124</v>
      </c>
      <c r="D67" s="8">
        <v>49.75</v>
      </c>
      <c r="E67" s="8">
        <v>50.5</v>
      </c>
      <c r="F67" s="8">
        <v>0.75</v>
      </c>
      <c r="G67" s="8">
        <v>0.13276643999999999</v>
      </c>
      <c r="H67" s="8">
        <v>56.1282</v>
      </c>
      <c r="I67" s="8">
        <v>6.6900000000000001E-2</v>
      </c>
      <c r="J67" s="8">
        <v>9.0353999999999992</v>
      </c>
      <c r="K67" s="8" t="s">
        <v>150</v>
      </c>
      <c r="L67" s="8">
        <v>82.67</v>
      </c>
    </row>
    <row r="68" spans="1:12">
      <c r="A68" s="2"/>
      <c r="B68" s="19" t="s">
        <v>5</v>
      </c>
      <c r="C68" s="19"/>
      <c r="D68" s="9">
        <v>23</v>
      </c>
      <c r="E68" s="9"/>
      <c r="F68" s="9"/>
      <c r="G68" s="8"/>
      <c r="H68" s="8"/>
      <c r="I68" s="8"/>
      <c r="J68" s="8"/>
      <c r="K68" s="16"/>
      <c r="L68" s="16"/>
    </row>
    <row r="69" spans="1:12">
      <c r="A69" s="20" t="s">
        <v>125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2"/>
    </row>
    <row r="70" spans="1:12">
      <c r="A70" s="7">
        <v>57</v>
      </c>
      <c r="B70" s="7" t="s">
        <v>126</v>
      </c>
      <c r="C70" s="7" t="s">
        <v>127</v>
      </c>
      <c r="D70" s="8">
        <v>13</v>
      </c>
      <c r="E70" s="8">
        <v>13.56</v>
      </c>
      <c r="F70" s="8">
        <v>0.56000000000000005</v>
      </c>
      <c r="G70" s="8">
        <v>0.13547753999999998</v>
      </c>
      <c r="H70" s="8">
        <v>53.536900000000003</v>
      </c>
      <c r="I70" s="8">
        <v>0.1056</v>
      </c>
      <c r="J70" s="8">
        <v>9.6509</v>
      </c>
      <c r="K70" s="8" t="s">
        <v>150</v>
      </c>
      <c r="L70" s="8">
        <v>80.790000000000006</v>
      </c>
    </row>
    <row r="71" spans="1:12">
      <c r="A71" s="7">
        <v>58</v>
      </c>
      <c r="B71" s="7" t="s">
        <v>126</v>
      </c>
      <c r="C71" s="7" t="s">
        <v>128</v>
      </c>
      <c r="D71" s="8">
        <v>13.56</v>
      </c>
      <c r="E71" s="8">
        <v>14.120000000000001</v>
      </c>
      <c r="F71" s="8">
        <v>0.56000000000000005</v>
      </c>
      <c r="G71" s="8">
        <v>0.11983062</v>
      </c>
      <c r="H71" s="8">
        <v>59.494599999999998</v>
      </c>
      <c r="I71" s="8">
        <v>9.3399999999999997E-2</v>
      </c>
      <c r="J71" s="8">
        <v>7.9545000000000003</v>
      </c>
      <c r="K71" s="8" t="s">
        <v>150</v>
      </c>
      <c r="L71" s="8">
        <v>84.67</v>
      </c>
    </row>
    <row r="72" spans="1:12">
      <c r="A72" s="7">
        <v>59</v>
      </c>
      <c r="B72" s="7" t="s">
        <v>126</v>
      </c>
      <c r="C72" s="7" t="s">
        <v>129</v>
      </c>
      <c r="D72" s="8">
        <v>14.120000000000001</v>
      </c>
      <c r="E72" s="8">
        <v>15.05</v>
      </c>
      <c r="F72" s="8">
        <v>0.93</v>
      </c>
      <c r="G72" s="8">
        <v>0.10588781999999998</v>
      </c>
      <c r="H72" s="8">
        <v>54.594000000000001</v>
      </c>
      <c r="I72" s="8">
        <v>0.1283</v>
      </c>
      <c r="J72" s="8">
        <v>7.9345999999999997</v>
      </c>
      <c r="K72" s="8" t="s">
        <v>150</v>
      </c>
      <c r="L72" s="8">
        <v>85.23</v>
      </c>
    </row>
    <row r="73" spans="1:12">
      <c r="A73" s="7">
        <v>60</v>
      </c>
      <c r="B73" s="7" t="s">
        <v>126</v>
      </c>
      <c r="C73" s="7" t="s">
        <v>130</v>
      </c>
      <c r="D73" s="8">
        <v>15.05</v>
      </c>
      <c r="E73" s="8">
        <v>16</v>
      </c>
      <c r="F73" s="8">
        <v>0.95</v>
      </c>
      <c r="G73" s="8">
        <v>0.11634491999999999</v>
      </c>
      <c r="H73" s="8">
        <v>54.1693</v>
      </c>
      <c r="I73" s="8">
        <v>0.22869999999999999</v>
      </c>
      <c r="J73" s="8">
        <v>8.2514000000000003</v>
      </c>
      <c r="K73" s="8" t="s">
        <v>150</v>
      </c>
      <c r="L73" s="8">
        <v>83.6</v>
      </c>
    </row>
    <row r="74" spans="1:12">
      <c r="A74" s="7">
        <v>61</v>
      </c>
      <c r="B74" s="7" t="s">
        <v>126</v>
      </c>
      <c r="C74" s="7" t="s">
        <v>131</v>
      </c>
      <c r="D74" s="8">
        <v>34</v>
      </c>
      <c r="E74" s="8">
        <v>35</v>
      </c>
      <c r="F74" s="8">
        <v>1</v>
      </c>
      <c r="G74" s="8">
        <v>0.12618233999999998</v>
      </c>
      <c r="H74" s="8">
        <v>56.543999999999997</v>
      </c>
      <c r="I74" s="8">
        <v>0.14130000000000001</v>
      </c>
      <c r="J74" s="8">
        <v>9.6509</v>
      </c>
      <c r="K74" s="8" t="s">
        <v>150</v>
      </c>
      <c r="L74" s="8">
        <v>82.88</v>
      </c>
    </row>
    <row r="75" spans="1:12">
      <c r="A75" s="7">
        <v>62</v>
      </c>
      <c r="B75" s="7" t="s">
        <v>126</v>
      </c>
      <c r="C75" s="7" t="s">
        <v>132</v>
      </c>
      <c r="D75" s="8">
        <v>35</v>
      </c>
      <c r="E75" s="8">
        <v>36</v>
      </c>
      <c r="F75" s="8">
        <v>1</v>
      </c>
      <c r="G75" s="8">
        <v>7.8234600000000001E-2</v>
      </c>
      <c r="H75" s="8">
        <v>64.4589</v>
      </c>
      <c r="I75" s="8">
        <v>9.3299999999999994E-2</v>
      </c>
      <c r="J75" s="8">
        <v>6.7788000000000004</v>
      </c>
      <c r="K75" s="8" t="s">
        <v>150</v>
      </c>
      <c r="L75" s="8">
        <v>87.21</v>
      </c>
    </row>
    <row r="76" spans="1:12">
      <c r="A76" s="7">
        <v>63</v>
      </c>
      <c r="B76" s="7" t="s">
        <v>126</v>
      </c>
      <c r="C76" s="7" t="s">
        <v>133</v>
      </c>
      <c r="D76" s="8">
        <v>36</v>
      </c>
      <c r="E76" s="8">
        <v>37</v>
      </c>
      <c r="F76" s="8">
        <v>1</v>
      </c>
      <c r="G76" s="8">
        <v>9.1635179999999997E-2</v>
      </c>
      <c r="H76" s="8">
        <v>61.056199999999997</v>
      </c>
      <c r="I76" s="8">
        <v>0.1333</v>
      </c>
      <c r="J76" s="8">
        <v>7.8609999999999998</v>
      </c>
      <c r="K76" s="8" t="s">
        <v>150</v>
      </c>
      <c r="L76" s="8">
        <v>85.41</v>
      </c>
    </row>
    <row r="77" spans="1:12">
      <c r="A77" s="7">
        <v>64</v>
      </c>
      <c r="B77" s="7" t="s">
        <v>126</v>
      </c>
      <c r="C77" s="7" t="s">
        <v>134</v>
      </c>
      <c r="D77" s="8">
        <v>46</v>
      </c>
      <c r="E77" s="8">
        <v>47</v>
      </c>
      <c r="F77" s="8">
        <v>1</v>
      </c>
      <c r="G77" s="8">
        <v>0.12409091999999999</v>
      </c>
      <c r="H77" s="8">
        <v>52.9846</v>
      </c>
      <c r="I77" s="8">
        <v>9.7600000000000006E-2</v>
      </c>
      <c r="J77" s="8">
        <v>9.6050000000000004</v>
      </c>
      <c r="K77" s="8" t="s">
        <v>150</v>
      </c>
      <c r="L77" s="8">
        <v>82.63</v>
      </c>
    </row>
    <row r="78" spans="1:12">
      <c r="A78" s="7">
        <v>65</v>
      </c>
      <c r="B78" s="7" t="s">
        <v>126</v>
      </c>
      <c r="C78" s="7" t="s">
        <v>135</v>
      </c>
      <c r="D78" s="8">
        <v>47</v>
      </c>
      <c r="E78" s="8">
        <v>48</v>
      </c>
      <c r="F78" s="8">
        <v>1</v>
      </c>
      <c r="G78" s="8">
        <v>0.12502043999999998</v>
      </c>
      <c r="H78" s="8">
        <v>56.140799999999999</v>
      </c>
      <c r="I78" s="8">
        <v>7.5700000000000003E-2</v>
      </c>
      <c r="J78" s="8">
        <v>8.8892000000000007</v>
      </c>
      <c r="K78" s="8" t="s">
        <v>150</v>
      </c>
      <c r="L78" s="8">
        <v>89.5</v>
      </c>
    </row>
    <row r="79" spans="1:12">
      <c r="A79" s="7">
        <v>66</v>
      </c>
      <c r="B79" s="7" t="s">
        <v>126</v>
      </c>
      <c r="C79" s="7" t="s">
        <v>136</v>
      </c>
      <c r="D79" s="8">
        <v>48</v>
      </c>
      <c r="E79" s="8">
        <v>49</v>
      </c>
      <c r="F79" s="8">
        <v>1</v>
      </c>
      <c r="G79" s="8">
        <v>9.4501199999999994E-2</v>
      </c>
      <c r="H79" s="8">
        <v>56.530700000000003</v>
      </c>
      <c r="I79" s="8">
        <v>0.104</v>
      </c>
      <c r="J79" s="8">
        <v>8.4885000000000002</v>
      </c>
      <c r="K79" s="8" t="s">
        <v>150</v>
      </c>
      <c r="L79" s="8">
        <v>86.04</v>
      </c>
    </row>
    <row r="80" spans="1:12">
      <c r="A80" s="7">
        <v>67</v>
      </c>
      <c r="B80" s="7" t="s">
        <v>126</v>
      </c>
      <c r="C80" s="7" t="s">
        <v>137</v>
      </c>
      <c r="D80" s="8">
        <v>49</v>
      </c>
      <c r="E80" s="8">
        <v>50</v>
      </c>
      <c r="F80" s="8">
        <v>1</v>
      </c>
      <c r="G80" s="8">
        <v>0.10921859999999999</v>
      </c>
      <c r="H80" s="8">
        <v>53.391800000000003</v>
      </c>
      <c r="I80" s="8">
        <v>0.20699999999999999</v>
      </c>
      <c r="J80" s="8">
        <v>8.6235999999999997</v>
      </c>
      <c r="K80" s="8" t="s">
        <v>150</v>
      </c>
      <c r="L80" s="8">
        <v>83.64</v>
      </c>
    </row>
    <row r="81" spans="1:12">
      <c r="A81" s="2"/>
      <c r="B81" s="19" t="s">
        <v>5</v>
      </c>
      <c r="C81" s="19"/>
      <c r="D81" s="9">
        <v>11</v>
      </c>
      <c r="E81" s="9"/>
      <c r="F81" s="9"/>
      <c r="G81" s="8"/>
      <c r="H81" s="8"/>
      <c r="I81" s="8"/>
      <c r="J81" s="8"/>
      <c r="K81" s="16"/>
      <c r="L81" s="16"/>
    </row>
    <row r="82" spans="1:12">
      <c r="A82" s="20" t="s">
        <v>138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2"/>
    </row>
    <row r="83" spans="1:12">
      <c r="A83" s="7">
        <v>68</v>
      </c>
      <c r="B83" s="7" t="s">
        <v>139</v>
      </c>
      <c r="C83" s="7" t="s">
        <v>140</v>
      </c>
      <c r="D83" s="8">
        <v>21.19</v>
      </c>
      <c r="E83" s="8">
        <v>22</v>
      </c>
      <c r="F83" s="8">
        <v>0.81</v>
      </c>
      <c r="G83" s="8">
        <v>1.8512939999999999E-2</v>
      </c>
      <c r="H83" s="8">
        <v>88.959699999999998</v>
      </c>
      <c r="I83" s="8">
        <v>3.8899999999999997E-2</v>
      </c>
      <c r="J83" s="8">
        <v>1.9471000000000001</v>
      </c>
      <c r="K83" s="8" t="s">
        <v>150</v>
      </c>
      <c r="L83" s="8">
        <v>98.68</v>
      </c>
    </row>
    <row r="84" spans="1:12">
      <c r="A84" s="7">
        <v>69</v>
      </c>
      <c r="B84" s="7" t="s">
        <v>139</v>
      </c>
      <c r="C84" s="7" t="s">
        <v>141</v>
      </c>
      <c r="D84" s="8">
        <v>22</v>
      </c>
      <c r="E84" s="8">
        <v>23</v>
      </c>
      <c r="F84" s="8">
        <v>1</v>
      </c>
      <c r="G84" s="8">
        <v>8.1332999999999989E-2</v>
      </c>
      <c r="H84" s="8">
        <v>58.848999999999997</v>
      </c>
      <c r="I84" s="8">
        <v>0.11360000000000001</v>
      </c>
      <c r="J84" s="8">
        <v>8.2858999999999998</v>
      </c>
      <c r="K84" s="8" t="s">
        <v>150</v>
      </c>
      <c r="L84" s="8">
        <v>88.35</v>
      </c>
    </row>
    <row r="85" spans="1:12">
      <c r="A85" s="7">
        <v>70</v>
      </c>
      <c r="B85" s="7" t="s">
        <v>139</v>
      </c>
      <c r="C85" s="7" t="s">
        <v>142</v>
      </c>
      <c r="D85" s="8">
        <v>23</v>
      </c>
      <c r="E85" s="8">
        <v>24</v>
      </c>
      <c r="F85" s="8">
        <v>1</v>
      </c>
      <c r="G85" s="8">
        <v>9.5663099999999987E-2</v>
      </c>
      <c r="H85" s="8">
        <v>62.4602</v>
      </c>
      <c r="I85" s="8">
        <v>0.1009</v>
      </c>
      <c r="J85" s="8">
        <v>7.8373999999999997</v>
      </c>
      <c r="K85" s="8" t="s">
        <v>150</v>
      </c>
      <c r="L85" s="8">
        <v>89.68</v>
      </c>
    </row>
    <row r="86" spans="1:12">
      <c r="A86" s="7">
        <v>71</v>
      </c>
      <c r="B86" s="7" t="s">
        <v>139</v>
      </c>
      <c r="C86" s="7" t="s">
        <v>143</v>
      </c>
      <c r="D86" s="8">
        <v>24</v>
      </c>
      <c r="E86" s="8">
        <v>25</v>
      </c>
      <c r="F86" s="8">
        <v>1</v>
      </c>
      <c r="G86" s="8">
        <v>7.0178759999999993E-2</v>
      </c>
      <c r="H86" s="8">
        <v>62.226500000000001</v>
      </c>
      <c r="I86" s="8">
        <v>9.9099999999999994E-2</v>
      </c>
      <c r="J86" s="8">
        <v>7.1920000000000002</v>
      </c>
      <c r="K86" s="8" t="s">
        <v>150</v>
      </c>
      <c r="L86" s="8">
        <v>88.51</v>
      </c>
    </row>
    <row r="87" spans="1:12">
      <c r="A87" s="7">
        <v>72</v>
      </c>
      <c r="B87" s="7" t="s">
        <v>139</v>
      </c>
      <c r="C87" s="7" t="s">
        <v>144</v>
      </c>
      <c r="D87" s="8">
        <v>25</v>
      </c>
      <c r="E87" s="8">
        <v>26</v>
      </c>
      <c r="F87" s="8">
        <v>1</v>
      </c>
      <c r="G87" s="8">
        <v>0.1026345</v>
      </c>
      <c r="H87" s="8">
        <v>59.473599999999998</v>
      </c>
      <c r="I87" s="8">
        <v>0.1038</v>
      </c>
      <c r="J87" s="8">
        <v>7.5971000000000002</v>
      </c>
      <c r="K87" s="8" t="s">
        <v>150</v>
      </c>
      <c r="L87" s="8">
        <v>86.08</v>
      </c>
    </row>
    <row r="88" spans="1:12">
      <c r="A88" s="7">
        <v>73</v>
      </c>
      <c r="B88" s="7" t="s">
        <v>139</v>
      </c>
      <c r="C88" s="7" t="s">
        <v>145</v>
      </c>
      <c r="D88" s="8">
        <v>26</v>
      </c>
      <c r="E88" s="8">
        <v>27</v>
      </c>
      <c r="F88" s="8">
        <v>1</v>
      </c>
      <c r="G88" s="8">
        <v>0.11386619999999999</v>
      </c>
      <c r="H88" s="8">
        <v>63.704700000000003</v>
      </c>
      <c r="I88" s="8">
        <v>9.5600000000000004E-2</v>
      </c>
      <c r="J88" s="8">
        <v>7.2382999999999997</v>
      </c>
      <c r="K88" s="8" t="s">
        <v>150</v>
      </c>
      <c r="L88" s="8">
        <v>88.48</v>
      </c>
    </row>
    <row r="89" spans="1:12">
      <c r="A89" s="7">
        <v>74</v>
      </c>
      <c r="B89" s="7" t="s">
        <v>139</v>
      </c>
      <c r="C89" s="7" t="s">
        <v>146</v>
      </c>
      <c r="D89" s="8">
        <v>27</v>
      </c>
      <c r="E89" s="8">
        <v>28</v>
      </c>
      <c r="F89" s="8">
        <v>1</v>
      </c>
      <c r="G89" s="8">
        <v>0.11409857999999998</v>
      </c>
      <c r="H89" s="8">
        <v>56.694499999999998</v>
      </c>
      <c r="I89" s="8">
        <v>0.1188</v>
      </c>
      <c r="J89" s="8">
        <v>8.2347000000000001</v>
      </c>
      <c r="K89" s="8" t="s">
        <v>150</v>
      </c>
      <c r="L89" s="8">
        <v>83.3</v>
      </c>
    </row>
    <row r="90" spans="1:12">
      <c r="A90" s="7">
        <v>75</v>
      </c>
      <c r="B90" s="7" t="s">
        <v>139</v>
      </c>
      <c r="C90" s="7" t="s">
        <v>147</v>
      </c>
      <c r="D90" s="8">
        <v>28</v>
      </c>
      <c r="E90" s="8">
        <v>29</v>
      </c>
      <c r="F90" s="8">
        <v>1</v>
      </c>
      <c r="G90" s="8">
        <v>0.1068948</v>
      </c>
      <c r="H90" s="8">
        <v>55.509799999999998</v>
      </c>
      <c r="I90" s="8">
        <v>0.1162</v>
      </c>
      <c r="J90" s="8">
        <v>8.2784999999999993</v>
      </c>
      <c r="K90" s="8" t="s">
        <v>150</v>
      </c>
      <c r="L90" s="8">
        <v>84.69</v>
      </c>
    </row>
    <row r="91" spans="1:12">
      <c r="A91" s="7">
        <v>76</v>
      </c>
      <c r="B91" s="7" t="s">
        <v>139</v>
      </c>
      <c r="C91" s="7" t="s">
        <v>148</v>
      </c>
      <c r="D91" s="8">
        <v>29</v>
      </c>
      <c r="E91" s="8">
        <v>30</v>
      </c>
      <c r="F91" s="8">
        <v>1</v>
      </c>
      <c r="G91" s="8">
        <v>0.11038049999999998</v>
      </c>
      <c r="H91" s="8">
        <v>55.898400000000002</v>
      </c>
      <c r="I91" s="8">
        <v>0.1099</v>
      </c>
      <c r="J91" s="8">
        <v>8.4529999999999994</v>
      </c>
      <c r="K91" s="8" t="s">
        <v>150</v>
      </c>
      <c r="L91" s="8">
        <v>84.37</v>
      </c>
    </row>
    <row r="92" spans="1:12">
      <c r="A92" s="7">
        <v>77</v>
      </c>
      <c r="B92" s="7" t="s">
        <v>139</v>
      </c>
      <c r="C92" s="7" t="s">
        <v>149</v>
      </c>
      <c r="D92" s="8">
        <v>30</v>
      </c>
      <c r="E92" s="8">
        <v>31</v>
      </c>
      <c r="F92" s="8">
        <v>1</v>
      </c>
      <c r="G92" s="8">
        <v>0.10519067999999999</v>
      </c>
      <c r="H92" s="8">
        <v>53.507899999999999</v>
      </c>
      <c r="I92" s="8">
        <v>0.1118</v>
      </c>
      <c r="J92" s="8">
        <v>8.5718999999999994</v>
      </c>
      <c r="K92" s="8" t="s">
        <v>150</v>
      </c>
      <c r="L92" s="8">
        <v>82</v>
      </c>
    </row>
    <row r="93" spans="1:12">
      <c r="A93" s="2"/>
      <c r="B93" s="19" t="s">
        <v>5</v>
      </c>
      <c r="C93" s="19"/>
      <c r="D93" s="9">
        <v>10</v>
      </c>
      <c r="E93" s="9"/>
      <c r="F93" s="9"/>
      <c r="G93" s="8"/>
      <c r="H93" s="8"/>
      <c r="I93" s="8"/>
      <c r="J93" s="8"/>
      <c r="K93" s="16"/>
      <c r="L93" s="16"/>
    </row>
  </sheetData>
  <mergeCells count="15">
    <mergeCell ref="B24:C24"/>
    <mergeCell ref="A25:L25"/>
    <mergeCell ref="B43:C43"/>
    <mergeCell ref="A1:L1"/>
    <mergeCell ref="A3:L3"/>
    <mergeCell ref="A10:L10"/>
    <mergeCell ref="B17:C17"/>
    <mergeCell ref="A18:L18"/>
    <mergeCell ref="B9:C9"/>
    <mergeCell ref="B93:C93"/>
    <mergeCell ref="A44:L44"/>
    <mergeCell ref="B68:C68"/>
    <mergeCell ref="A69:L69"/>
    <mergeCell ref="B81:C81"/>
    <mergeCell ref="A82:L82"/>
  </mergeCells>
  <phoneticPr fontId="4" type="noConversion"/>
  <pageMargins left="0.70866141732283472" right="0.39370078740157483" top="1.3385826771653544" bottom="0.74803149606299213" header="0.61" footer="0.31496062992125984"/>
  <pageSetup paperSize="9" scale="95" orientation="portrait" r:id="rId1"/>
  <headerFooter>
    <oddHeader>&amp;R&amp;G
ANNEXURE-IV-C/&amp;P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view="pageBreakPreview" zoomScale="60" zoomScaleNormal="100" workbookViewId="0">
      <selection activeCell="K4" sqref="K4"/>
    </sheetView>
  </sheetViews>
  <sheetFormatPr defaultRowHeight="15"/>
  <cols>
    <col min="1" max="1" width="14.42578125" customWidth="1"/>
    <col min="2" max="2" width="14.140625" customWidth="1"/>
    <col min="3" max="3" width="17.28515625" bestFit="1" customWidth="1"/>
    <col min="4" max="6" width="10.42578125" customWidth="1"/>
  </cols>
  <sheetData>
    <row r="1" spans="1:6">
      <c r="A1" s="24" t="s">
        <v>34</v>
      </c>
      <c r="B1" s="24"/>
      <c r="C1" s="24"/>
      <c r="D1" s="24"/>
      <c r="E1" s="24"/>
      <c r="F1" s="24"/>
    </row>
    <row r="2" spans="1:6">
      <c r="A2" s="24"/>
      <c r="B2" s="24"/>
      <c r="C2" s="24"/>
      <c r="D2" s="24"/>
      <c r="E2" s="24"/>
      <c r="F2" s="24"/>
    </row>
    <row r="3" spans="1:6" ht="15.75">
      <c r="A3" s="1" t="s">
        <v>0</v>
      </c>
      <c r="B3" s="1" t="s">
        <v>1</v>
      </c>
      <c r="C3" s="1" t="s">
        <v>35</v>
      </c>
      <c r="D3" s="1" t="s">
        <v>2</v>
      </c>
      <c r="E3" s="1" t="s">
        <v>3</v>
      </c>
      <c r="F3" s="1" t="s">
        <v>4</v>
      </c>
    </row>
    <row r="4" spans="1:6" ht="15.75">
      <c r="A4" s="2" t="s">
        <v>8</v>
      </c>
      <c r="B4" s="2" t="s">
        <v>6</v>
      </c>
      <c r="C4" s="4" t="s">
        <v>36</v>
      </c>
      <c r="D4" s="3">
        <v>23</v>
      </c>
      <c r="E4" s="3">
        <v>24</v>
      </c>
      <c r="F4" s="3">
        <v>1</v>
      </c>
    </row>
    <row r="5" spans="1:6" ht="15.75">
      <c r="A5" s="2" t="s">
        <v>8</v>
      </c>
      <c r="B5" s="2" t="s">
        <v>7</v>
      </c>
      <c r="C5" s="4" t="s">
        <v>37</v>
      </c>
      <c r="D5" s="3">
        <v>36</v>
      </c>
      <c r="E5" s="3">
        <v>37</v>
      </c>
      <c r="F5" s="3">
        <v>1</v>
      </c>
    </row>
    <row r="6" spans="1:6" ht="15.75">
      <c r="A6" s="2" t="s">
        <v>9</v>
      </c>
      <c r="B6" s="6" t="s">
        <v>16</v>
      </c>
      <c r="C6" s="4" t="s">
        <v>38</v>
      </c>
      <c r="D6" s="5">
        <v>24</v>
      </c>
      <c r="E6" s="5">
        <v>25</v>
      </c>
      <c r="F6" s="5">
        <v>1</v>
      </c>
    </row>
    <row r="7" spans="1:6" ht="15.75">
      <c r="A7" s="2" t="s">
        <v>9</v>
      </c>
      <c r="B7" s="6" t="s">
        <v>17</v>
      </c>
      <c r="C7" s="4" t="s">
        <v>39</v>
      </c>
      <c r="D7" s="5">
        <v>34</v>
      </c>
      <c r="E7" s="5">
        <v>35</v>
      </c>
      <c r="F7" s="5">
        <v>1</v>
      </c>
    </row>
    <row r="8" spans="1:6" ht="15.75">
      <c r="A8" s="2" t="s">
        <v>10</v>
      </c>
      <c r="B8" s="6" t="s">
        <v>18</v>
      </c>
      <c r="C8" s="4" t="s">
        <v>40</v>
      </c>
      <c r="D8" s="5">
        <v>7</v>
      </c>
      <c r="E8" s="5">
        <v>8</v>
      </c>
      <c r="F8" s="5">
        <v>0.55000000000000004</v>
      </c>
    </row>
    <row r="9" spans="1:6" ht="15.75">
      <c r="A9" s="2" t="s">
        <v>10</v>
      </c>
      <c r="B9" s="6" t="s">
        <v>19</v>
      </c>
      <c r="C9" s="4" t="s">
        <v>41</v>
      </c>
      <c r="D9" s="5">
        <v>31.5</v>
      </c>
      <c r="E9" s="5">
        <v>32.35</v>
      </c>
      <c r="F9" s="5">
        <v>0.8</v>
      </c>
    </row>
    <row r="10" spans="1:6" ht="15.75">
      <c r="A10" s="2" t="s">
        <v>10</v>
      </c>
      <c r="B10" s="6" t="s">
        <v>20</v>
      </c>
      <c r="C10" s="4" t="s">
        <v>42</v>
      </c>
      <c r="D10" s="5">
        <v>50</v>
      </c>
      <c r="E10" s="5">
        <v>51</v>
      </c>
      <c r="F10" s="5">
        <v>0.75</v>
      </c>
    </row>
    <row r="11" spans="1:6" ht="15.75">
      <c r="A11" s="2" t="s">
        <v>10</v>
      </c>
      <c r="B11" s="6" t="s">
        <v>21</v>
      </c>
      <c r="C11" s="4" t="s">
        <v>43</v>
      </c>
      <c r="D11" s="5">
        <v>52</v>
      </c>
      <c r="E11" s="5">
        <v>52.6</v>
      </c>
      <c r="F11" s="5">
        <v>0.8</v>
      </c>
    </row>
    <row r="12" spans="1:6" ht="15.75">
      <c r="A12" s="2" t="s">
        <v>11</v>
      </c>
      <c r="B12" s="6" t="s">
        <v>22</v>
      </c>
      <c r="C12" s="4" t="s">
        <v>44</v>
      </c>
      <c r="D12" s="5">
        <v>7</v>
      </c>
      <c r="E12" s="5">
        <v>8</v>
      </c>
      <c r="F12" s="5">
        <v>1</v>
      </c>
    </row>
    <row r="13" spans="1:6" ht="15.75">
      <c r="A13" s="2" t="s">
        <v>11</v>
      </c>
      <c r="B13" s="6" t="s">
        <v>23</v>
      </c>
      <c r="C13" s="4" t="s">
        <v>45</v>
      </c>
      <c r="D13" s="5">
        <v>25</v>
      </c>
      <c r="E13" s="5">
        <v>26</v>
      </c>
      <c r="F13" s="5">
        <v>1</v>
      </c>
    </row>
    <row r="14" spans="1:6" ht="15.75">
      <c r="A14" s="2" t="s">
        <v>11</v>
      </c>
      <c r="B14" s="6" t="s">
        <v>24</v>
      </c>
      <c r="C14" s="4" t="s">
        <v>46</v>
      </c>
      <c r="D14" s="5">
        <v>35</v>
      </c>
      <c r="E14" s="5">
        <v>36</v>
      </c>
      <c r="F14" s="5">
        <v>1</v>
      </c>
    </row>
    <row r="15" spans="1:6" ht="15.75">
      <c r="A15" s="2" t="s">
        <v>12</v>
      </c>
      <c r="B15" s="6" t="s">
        <v>25</v>
      </c>
      <c r="C15" s="4" t="s">
        <v>47</v>
      </c>
      <c r="D15" s="5">
        <v>9</v>
      </c>
      <c r="E15" s="5">
        <v>10</v>
      </c>
      <c r="F15" s="5">
        <v>0.55000000000000004</v>
      </c>
    </row>
    <row r="16" spans="1:6" ht="15.75">
      <c r="A16" s="2" t="s">
        <v>12</v>
      </c>
      <c r="B16" s="6" t="s">
        <v>26</v>
      </c>
      <c r="C16" s="4" t="s">
        <v>48</v>
      </c>
      <c r="D16" s="5">
        <v>10</v>
      </c>
      <c r="E16" s="5">
        <v>11</v>
      </c>
      <c r="F16" s="5">
        <v>0.7</v>
      </c>
    </row>
    <row r="17" spans="1:6" ht="15.75">
      <c r="A17" s="2" t="s">
        <v>12</v>
      </c>
      <c r="B17" s="6" t="s">
        <v>27</v>
      </c>
      <c r="C17" s="4" t="s">
        <v>49</v>
      </c>
      <c r="D17" s="5">
        <v>49</v>
      </c>
      <c r="E17" s="5">
        <v>50</v>
      </c>
      <c r="F17" s="5">
        <v>0.75</v>
      </c>
    </row>
    <row r="18" spans="1:6" ht="15.75">
      <c r="A18" s="2" t="s">
        <v>13</v>
      </c>
      <c r="B18" s="6" t="s">
        <v>28</v>
      </c>
      <c r="C18" s="4" t="s">
        <v>50</v>
      </c>
      <c r="D18" s="5">
        <v>55</v>
      </c>
      <c r="E18" s="5">
        <v>56</v>
      </c>
      <c r="F18" s="5">
        <v>1</v>
      </c>
    </row>
    <row r="19" spans="1:6" ht="15.75">
      <c r="A19" s="2" t="s">
        <v>13</v>
      </c>
      <c r="B19" s="6" t="s">
        <v>29</v>
      </c>
      <c r="C19" s="4" t="s">
        <v>51</v>
      </c>
      <c r="D19" s="5">
        <v>56</v>
      </c>
      <c r="E19" s="5">
        <v>56.7</v>
      </c>
      <c r="F19" s="5">
        <v>0.7</v>
      </c>
    </row>
    <row r="20" spans="1:6" ht="15.75">
      <c r="A20" s="2" t="s">
        <v>14</v>
      </c>
      <c r="B20" s="6" t="s">
        <v>30</v>
      </c>
      <c r="C20" s="4" t="s">
        <v>52</v>
      </c>
      <c r="D20" s="5">
        <v>21</v>
      </c>
      <c r="E20" s="5">
        <v>22</v>
      </c>
      <c r="F20" s="5">
        <v>1</v>
      </c>
    </row>
    <row r="21" spans="1:6" ht="15.75">
      <c r="A21" s="2" t="s">
        <v>14</v>
      </c>
      <c r="B21" s="6" t="s">
        <v>31</v>
      </c>
      <c r="C21" s="4" t="s">
        <v>53</v>
      </c>
      <c r="D21" s="5">
        <v>34</v>
      </c>
      <c r="E21" s="5">
        <v>35</v>
      </c>
      <c r="F21" s="5">
        <v>1</v>
      </c>
    </row>
    <row r="22" spans="1:6" ht="15.75">
      <c r="A22" s="2" t="s">
        <v>15</v>
      </c>
      <c r="B22" s="6" t="s">
        <v>32</v>
      </c>
      <c r="C22" s="4" t="s">
        <v>54</v>
      </c>
      <c r="D22" s="5">
        <v>31</v>
      </c>
      <c r="E22" s="5">
        <v>32</v>
      </c>
      <c r="F22" s="5">
        <v>1</v>
      </c>
    </row>
    <row r="23" spans="1:6" ht="15.75">
      <c r="A23" s="2" t="s">
        <v>15</v>
      </c>
      <c r="B23" s="6" t="s">
        <v>33</v>
      </c>
      <c r="C23" s="4" t="s">
        <v>55</v>
      </c>
      <c r="D23" s="5">
        <v>33</v>
      </c>
      <c r="E23" s="5">
        <v>34</v>
      </c>
      <c r="F23" s="5">
        <v>1</v>
      </c>
    </row>
  </sheetData>
  <mergeCells count="1">
    <mergeCell ref="A1:F2"/>
  </mergeCells>
  <phoneticPr fontId="4" type="noConversion"/>
  <pageMargins left="0.70866141732283472" right="0.70866141732283472" top="0.74803149606299213" bottom="0.74803149606299213" header="0.31496062992125984" footer="0.31496062992125984"/>
  <pageSetup scale="1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MDLH-01</vt:lpstr>
      <vt:lpstr>CHECK</vt:lpstr>
      <vt:lpstr>'MDLH-01'!Print_Area</vt:lpstr>
      <vt:lpstr>'MDLH-01'!Print_Titles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2025-12-15T09:36:31Z</cp:lastPrinted>
  <dcterms:created xsi:type="dcterms:W3CDTF">2025-08-13T07:10:53Z</dcterms:created>
  <dcterms:modified xsi:type="dcterms:W3CDTF">2025-12-15T09:36:34Z</dcterms:modified>
</cp:coreProperties>
</file>